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0730" windowHeight="11760" tabRatio="360"/>
  </bookViews>
  <sheets>
    <sheet name="MAESTRO" sheetId="1" r:id="rId1"/>
    <sheet name="PPTA AUM 5,9% TODOS" sheetId="4" state="hidden" r:id="rId2"/>
  </sheets>
  <definedNames>
    <definedName name="_xlnm._FilterDatabase" localSheetId="0" hidden="1">MAESTRO!$A$3:$G$93</definedName>
    <definedName name="_xlnm.Print_Titles" localSheetId="1">'PPTA AUM 5,9% TODOS'!$1:$3</definedName>
    <definedName name="Z_1EA9EE73_3159_48BD_B0E9_FDE33BD0640E_.wvu.Cols" localSheetId="0" hidden="1">MAESTRO!#REF!</definedName>
    <definedName name="Z_1EA9EE73_3159_48BD_B0E9_FDE33BD0640E_.wvu.FilterData" localSheetId="0" hidden="1">MAESTRO!$A$3:$F$92</definedName>
  </definedNames>
  <calcPr calcId="144525"/>
  <customWorkbookViews>
    <customWorkbookView name="csfdo - Vista personalizada" guid="{1EA9EE73-3159-48BD-B0E9-FDE33BD0640E}" mergeInterval="0" personalView="1" maximized="1" windowWidth="1362" windowHeight="52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C2" i="1" s="1"/>
  <c r="D2" i="1" s="1"/>
  <c r="E2" i="1" s="1"/>
  <c r="F2" i="1" s="1"/>
</calcChain>
</file>

<file path=xl/sharedStrings.xml><?xml version="1.0" encoding="utf-8"?>
<sst xmlns="http://schemas.openxmlformats.org/spreadsheetml/2006/main" count="604" uniqueCount="228">
  <si>
    <t>ITEM</t>
  </si>
  <si>
    <t>CEDULA</t>
  </si>
  <si>
    <t>APELLIDOS NOMBRES</t>
  </si>
  <si>
    <t>EMPRESA</t>
  </si>
  <si>
    <t>CARGO</t>
  </si>
  <si>
    <t>DESCRIPCION CENTRO DE COSTO</t>
  </si>
  <si>
    <t>VIVEROS GRUESO YURI MELISSA</t>
  </si>
  <si>
    <t>NEXARTE</t>
  </si>
  <si>
    <t>GESTION HUMANA</t>
  </si>
  <si>
    <t>CHAMORRO DORADO JACKELINE</t>
  </si>
  <si>
    <t>CSFC</t>
  </si>
  <si>
    <t>COORDINADORA COMPRAS</t>
  </si>
  <si>
    <t>COMPRAS</t>
  </si>
  <si>
    <t>AUXILIAR DE CONTABILIDAD</t>
  </si>
  <si>
    <t>CONTABILIDAD</t>
  </si>
  <si>
    <t>OSPINA HURTADO ELIZABETH</t>
  </si>
  <si>
    <t>GARCIA CAIRASCO MARIA ELIZABETH</t>
  </si>
  <si>
    <t>ASISTENTE CIAU</t>
  </si>
  <si>
    <t>MARMOLEJO SARMIENTO LEIDY HELEN</t>
  </si>
  <si>
    <t>COORDINADORA DE CARTERA</t>
  </si>
  <si>
    <t>ZAPATA MARTINEZ LINA FERNANDA</t>
  </si>
  <si>
    <t>AUXILIAR DE ARCHIVO</t>
  </si>
  <si>
    <t>ACEVEDO GUTIERREZ SANDRA LILIAN</t>
  </si>
  <si>
    <t>AUXILIAR DE ENFERMERIA</t>
  </si>
  <si>
    <t>ANGULO RODRIGUEZ INGRID ZURANY</t>
  </si>
  <si>
    <t>JEFE DE ENFERMERIA</t>
  </si>
  <si>
    <t>CAMACHO CRUZ NATHALIA ANDREA</t>
  </si>
  <si>
    <t>LANDAZURI CAICEDO RAQUEL EUNICE</t>
  </si>
  <si>
    <t>LONDONO BETANCOURTH MARIA VIBIANA</t>
  </si>
  <si>
    <t>LOPEZ ERASO CRISTHIAN FERNANDO</t>
  </si>
  <si>
    <t>MEDICO HOSPITALARIO</t>
  </si>
  <si>
    <t>MILLAN RUIZ LUZ ELY</t>
  </si>
  <si>
    <t>MINA BALANTA BORIS FERNANDO</t>
  </si>
  <si>
    <t>PATINO ZEA AURA MONICA</t>
  </si>
  <si>
    <t>PENA TASCON CONSUELO</t>
  </si>
  <si>
    <t>JEFE ENFERMERIA CIRUGIA</t>
  </si>
  <si>
    <t>RAMOS CABEZAS ANNY BIBIANA</t>
  </si>
  <si>
    <t>RUEDA CARDENAS HAROLD ENRIQUE</t>
  </si>
  <si>
    <t>TORRES ESCOBEDO LIANA LORENA</t>
  </si>
  <si>
    <t>VIAFARA MINA SONIA</t>
  </si>
  <si>
    <t>MUNOZ ZUNIGA DERLY MARISELA</t>
  </si>
  <si>
    <t>DELGADO SANCHEZ ANGELINE</t>
  </si>
  <si>
    <t>FACTURACION</t>
  </si>
  <si>
    <t>FERNANDEZ TORRES DARLING</t>
  </si>
  <si>
    <t>LIQUIDADOR DE CUENTA</t>
  </si>
  <si>
    <t>FRANCO OLAYA SOLANYI</t>
  </si>
  <si>
    <t>PERDOMO PLAZA ALEXANDRA</t>
  </si>
  <si>
    <t>GONZALEZ VARELA JHON MARIO</t>
  </si>
  <si>
    <t>GERENTE</t>
  </si>
  <si>
    <t>GERENCIA GENERAL</t>
  </si>
  <si>
    <t>JIMENEZ CAIRASCO ALICIA</t>
  </si>
  <si>
    <t>SECRETARIA DE GERENCIA</t>
  </si>
  <si>
    <t>PLATA OTAVO SERGIO ARMANDO</t>
  </si>
  <si>
    <t>SUBGERENTE ADMINISTRATIVO Y FINANCIERO</t>
  </si>
  <si>
    <t>GOMEZ QUINTANA JENIFER</t>
  </si>
  <si>
    <t>AUXILIAR DE SALUD OCUPACIONAL</t>
  </si>
  <si>
    <t>ANGULO CHALACAN JOSE ARQUIMEDES</t>
  </si>
  <si>
    <t>AUXILIAR DE LAVANDERIA</t>
  </si>
  <si>
    <t>LAVANDERIA</t>
  </si>
  <si>
    <t>CAPOTE ROOSEVELT</t>
  </si>
  <si>
    <t>ASISTENTE DE LAVANDERIA</t>
  </si>
  <si>
    <t>MUNOZ ARANZAZU NICOLAS</t>
  </si>
  <si>
    <t>OFICIOS VARIOS</t>
  </si>
  <si>
    <t>SANCHEZ MARTINEZ SAUL</t>
  </si>
  <si>
    <t>MEJIA LEON LUIS GERARDO</t>
  </si>
  <si>
    <t>INGENIERO BIOMEDICO</t>
  </si>
  <si>
    <t>MANTENIMIENTO</t>
  </si>
  <si>
    <t>VELASCO GIRALDO MILTON</t>
  </si>
  <si>
    <t>ASISTENTE DE MANTENIMIENTO</t>
  </si>
  <si>
    <t>BERNAL TORIJANO SANDRA</t>
  </si>
  <si>
    <t>AUXILIAR DE CENTRAL DE ESTERILIZACION</t>
  </si>
  <si>
    <t>CARRERO SUAREZ MARTHA LUCIA</t>
  </si>
  <si>
    <t>RECUPERACION</t>
  </si>
  <si>
    <t>DIAZ RIVERA SANDRA PRICILA</t>
  </si>
  <si>
    <t>CIRCULANTES</t>
  </si>
  <si>
    <t>ECHEVERRY GARCIA BIBIANA</t>
  </si>
  <si>
    <t>ERAZO RAMIREZ MARIA STELLA</t>
  </si>
  <si>
    <t>MONTERO MINA SULI</t>
  </si>
  <si>
    <t>MORALES PADILLA MARTA LICED</t>
  </si>
  <si>
    <t>MORENO RODRIGUEZ CRUZ DAISY</t>
  </si>
  <si>
    <t>INSTRUMENTADORES</t>
  </si>
  <si>
    <t>ORTIZ FIGUEROA LESLIE MARIANA</t>
  </si>
  <si>
    <t>PAZ SOLARTE YESSICA MAYALI</t>
  </si>
  <si>
    <t>PERLAZA INGRID</t>
  </si>
  <si>
    <t>PINEDA CAICEDO MAGDA PATRICIA</t>
  </si>
  <si>
    <t>PIZANO CRIOLLO MIREYA KAROLINA</t>
  </si>
  <si>
    <t>POLANCO FORY CLAUDIA</t>
  </si>
  <si>
    <t>SCARPETA OLAYA MARTHA CECILIA</t>
  </si>
  <si>
    <t>CAMILLERO PATINADOR</t>
  </si>
  <si>
    <t>SERVICIOS GENERALES</t>
  </si>
  <si>
    <t>CHAMORRO SCARPETTA ADRIAN ARMANDO</t>
  </si>
  <si>
    <t>GUASPUD RUIZ ROMELIA</t>
  </si>
  <si>
    <t>HERNANDEZ GOMEZ RUBEN DARIO</t>
  </si>
  <si>
    <t>POLINDARA ARBOLEDA JULIAN ANDRES</t>
  </si>
  <si>
    <t>ROSERO GORDON GLADYS FABIOLA</t>
  </si>
  <si>
    <t>AUXILIAR DE COSTURA</t>
  </si>
  <si>
    <t>LOPEZ MARQUEZ ALBEIRO</t>
  </si>
  <si>
    <t>DIRECTOR LOGISTICA</t>
  </si>
  <si>
    <t>SISTEMA DE INFORMACION</t>
  </si>
  <si>
    <t>ROJAS ROMERO EDUARDO</t>
  </si>
  <si>
    <t>ANALISTA DE SISTEMAS</t>
  </si>
  <si>
    <t>CANTERO ARANDA YULIETH VIVIANA</t>
  </si>
  <si>
    <t>AUXILIAR DE FARMACIA</t>
  </si>
  <si>
    <t>LUNA GAVIRIA DEYSY ANDREA</t>
  </si>
  <si>
    <t>MARTINEZ MARTINEZ NORA NELCY</t>
  </si>
  <si>
    <t>MUNOZ TORO SANDRA</t>
  </si>
  <si>
    <t>TOMBE AMARILES MAIRA BIBIANA</t>
  </si>
  <si>
    <t>GONZALEZ VARELA HERNANDO ALBERTO</t>
  </si>
  <si>
    <t>COORDINADOR MEDICO D</t>
  </si>
  <si>
    <t xml:space="preserve">AVENDAÑO TIGREROS VERONICA </t>
  </si>
  <si>
    <t>AUXILIAR DE GESTION HUMANA</t>
  </si>
  <si>
    <t>GONGORA ABADIA SARA DEL PILAR</t>
  </si>
  <si>
    <t>GONZALEZ MARIN EDY EUGENIA</t>
  </si>
  <si>
    <t>TOTALES</t>
  </si>
  <si>
    <t>VALOR AUMENTO 5,9%</t>
  </si>
  <si>
    <t>SALARIO BASE
2017</t>
  </si>
  <si>
    <t>JEFE DE CENTRAL DE ESTERILIZACION</t>
  </si>
  <si>
    <t>OBANDO CARDOZO DORIS AIDEE</t>
  </si>
  <si>
    <t>MEDICO GENERAL</t>
  </si>
  <si>
    <t>VARGAS TERESITA DEL NINO J</t>
  </si>
  <si>
    <t>BANOL SOTO MARTHA CECILIA</t>
  </si>
  <si>
    <t>NOMBRE COMPLETO</t>
  </si>
  <si>
    <t>MES PAGO</t>
  </si>
  <si>
    <t>TOTAL SALARIO + AUMENTO 2018</t>
  </si>
  <si>
    <t>JEFE FARMACIA</t>
  </si>
  <si>
    <t xml:space="preserve">GRAN TOTAL </t>
  </si>
  <si>
    <t>INFORME PROPUESTA NIVELACION SALARIOS AÑO 2018</t>
  </si>
  <si>
    <t>AUXILIAR DE SERVICIOS VARIOS</t>
  </si>
  <si>
    <t>SUPERNUMERARIO</t>
  </si>
  <si>
    <t>RODRIGUEZ BARRERA MARIA DEL CARMEN</t>
  </si>
  <si>
    <t>COORDINADOR (A) DE FACTURACION</t>
  </si>
  <si>
    <t>AVENDAÑO OROZCO DIANA MARCELA</t>
  </si>
  <si>
    <t>DIRECCION MEDICA</t>
  </si>
  <si>
    <t>JAMBO DIANA CAROLINA</t>
  </si>
  <si>
    <t>CIRCULANTE</t>
  </si>
  <si>
    <t>CAICEDO CASTRO VIVIANA</t>
  </si>
  <si>
    <t>JEFE DE CALIDAD</t>
  </si>
  <si>
    <t>MALDONADO JIMENEZ JORGE LUIS</t>
  </si>
  <si>
    <t>DIRECTOR TECNICO DE SERVICIOS FARMACEUTICOS</t>
  </si>
  <si>
    <t>DIRECTOR MEDICO</t>
  </si>
  <si>
    <t>ASISTENTE SIAU</t>
  </si>
  <si>
    <t>TARAPUEZ LLANOS LEYDY JOHANNA</t>
  </si>
  <si>
    <t xml:space="preserve">NEXARTE </t>
  </si>
  <si>
    <t>CORTES CAMACHO EVELIN  JULIETH</t>
  </si>
  <si>
    <t>INSTRUMENTADORA QUIRURGICA</t>
  </si>
  <si>
    <t>LARGO MUNERA JESSICA</t>
  </si>
  <si>
    <t>JEFE DE GESTION HUMANA</t>
  </si>
  <si>
    <t>PAREJA SAMBONI ANYI VANESSA</t>
  </si>
  <si>
    <t>CALIDAD</t>
  </si>
  <si>
    <t>CARDONA MONTOYA XIMENA</t>
  </si>
  <si>
    <t xml:space="preserve">ISAZA HOLGUIN DANILO </t>
  </si>
  <si>
    <t>JEFE DE CIRUGIA</t>
  </si>
  <si>
    <t xml:space="preserve">LAVANDERIA </t>
  </si>
  <si>
    <t xml:space="preserve">LOGISTICA </t>
  </si>
  <si>
    <t xml:space="preserve">CIRCULANTE </t>
  </si>
  <si>
    <t>VILLA ALVARADO MARTHA LUCIA</t>
  </si>
  <si>
    <t>ASISTENTE DE GESTION HUMANA</t>
  </si>
  <si>
    <t>ROMAN CARDONA ANA CAROLINA</t>
  </si>
  <si>
    <t>ASISTENTE CONTABLE</t>
  </si>
  <si>
    <t>ARIAS CLAROS FADY ANDRES</t>
  </si>
  <si>
    <t>MEDINA CASTILLO HAROLD STIVEN</t>
  </si>
  <si>
    <t xml:space="preserve">AUXILIAR DE LAVANDERIA </t>
  </si>
  <si>
    <t>GOMEZ MARIN FRANCISCO LUIS</t>
  </si>
  <si>
    <t>AUXILIAR DE MANTENIMIENTO</t>
  </si>
  <si>
    <t>OSPINA RENGIFO ANA CRISTINA</t>
  </si>
  <si>
    <t>IMGENIERA BIOMEDICO</t>
  </si>
  <si>
    <t>PAZ CUASPA ISRAEL ORLANDO</t>
  </si>
  <si>
    <t>TORRES MAYORGA GUSTAVO ANDRES</t>
  </si>
  <si>
    <t>MENA ROMAÑA ALBA LINETH</t>
  </si>
  <si>
    <t>ARIZALA QUIÑONES ROGELIA SOLANGEL</t>
  </si>
  <si>
    <t>JEFE DE LOGISTICA Y COMPRAS</t>
  </si>
  <si>
    <t>LOGISTICA Y COMPRAS</t>
  </si>
  <si>
    <t>MARCHESI PRADO BENEDETTO LUIGI</t>
  </si>
  <si>
    <t>ASISTENTE ADMINISTRATIVO DE FACTURACION</t>
  </si>
  <si>
    <t>VALENCIA DUQUE KELLY YAREL</t>
  </si>
  <si>
    <t>ORTIZ SEGURA JOSE ALBEIRO</t>
  </si>
  <si>
    <t>ASISTENTE DE SEGURIDAD Y SALUD EN EL TRABAJO</t>
  </si>
  <si>
    <t>BURBANO VERA ANDRES MAURICIO</t>
  </si>
  <si>
    <t>VILLEGAS YEPES YESSENIA</t>
  </si>
  <si>
    <t>RUIZ OROZCO NILSON FELIX</t>
  </si>
  <si>
    <t>AUXILIAR DE UNIDAD QUIRURGICA</t>
  </si>
  <si>
    <t>VIVAS ZUÑIGA LAURA VALENTINA</t>
  </si>
  <si>
    <t>CORREA MAMIAN JESSICA ROCIO</t>
  </si>
  <si>
    <t>ORTIZ RIASCOS WENDY YOSARA</t>
  </si>
  <si>
    <t>AGUILAR OSPINA LIZETH YULIANA</t>
  </si>
  <si>
    <t>HERNANDEZ ORTEGA MAIRE ALEJANDRA</t>
  </si>
  <si>
    <t>GARCIA CAICEDO MARIA ANGELICA</t>
  </si>
  <si>
    <t>PALENCIA RAMIREZ CRISTIAN CAMILO</t>
  </si>
  <si>
    <t xml:space="preserve">RAMIREZ PRADO ZARAY </t>
  </si>
  <si>
    <t>JEFE DE CONTABILIDAD</t>
  </si>
  <si>
    <t>RIESGO</t>
  </si>
  <si>
    <t>III</t>
  </si>
  <si>
    <t>I</t>
  </si>
  <si>
    <t>LONDOÑO VARGAS FEDERICO</t>
  </si>
  <si>
    <t>ORTIZ CAMILO ANTONIO</t>
  </si>
  <si>
    <t>RODRIGUEZ VELEZ ANA GABRIELA</t>
  </si>
  <si>
    <t>ZAPATA LOAIZA YESSICA</t>
  </si>
  <si>
    <t>ANALISTA DE TICS</t>
  </si>
  <si>
    <t>QUIROFANOS Y SALAS</t>
  </si>
  <si>
    <t>CUARTO PISO</t>
  </si>
  <si>
    <t>JULIO ALVAREZ LYDA EUGENIA</t>
  </si>
  <si>
    <t>CHURTA CABEZAS TANIA CARMENZA</t>
  </si>
  <si>
    <t>AVILA CIFUENTES LEIDY JHOANNA</t>
  </si>
  <si>
    <t>BASTIDAS VARGAS JHON OSCAR</t>
  </si>
  <si>
    <t>GARCIA SANCHEZ NEIDY ANDREA</t>
  </si>
  <si>
    <t>GOMEZ GIRALDO JORGE DE JESUS</t>
  </si>
  <si>
    <t>HERNANDEZ SANCHEZ YESID GERARDO</t>
  </si>
  <si>
    <t>LOAIZA RENGIFO MARIA DEL PILAR</t>
  </si>
  <si>
    <t>LONDOÑO LONDOÑO SANDRA LILIANA</t>
  </si>
  <si>
    <t>LUNA MARTINEZ LIZ ELENA</t>
  </si>
  <si>
    <t>MARTAN LEDESMA ESKARLEN YAMY</t>
  </si>
  <si>
    <t>MIRANDA ALARCON MARIA LUISA</t>
  </si>
  <si>
    <t>MORENO HERNANDEZ YULLY MARCELA</t>
  </si>
  <si>
    <t>PEÑA PEÑA JOHAN STEVEN</t>
  </si>
  <si>
    <t>POSSO GRISALES DIANA MARCELA</t>
  </si>
  <si>
    <t>QUINTERO VELASCO BELISARIO</t>
  </si>
  <si>
    <t>RAMIREZ CASTILLO STEPHANY</t>
  </si>
  <si>
    <t>RODRIGUEZ MOSQUERA JUAN FELIPE</t>
  </si>
  <si>
    <t>URUEÑA ARIAS SANDRA SIDNEY</t>
  </si>
  <si>
    <t>ASISTENTE ADMINISTRATIVO Y COMPRAS</t>
  </si>
  <si>
    <t>ASISTENTE DE PROGRAMACION DE CIRUGIA, FACTURACION Y GLOSAS</t>
  </si>
  <si>
    <t>ORIENTADOR DE SERVICIOS</t>
  </si>
  <si>
    <t>JEFE DE FACTURACION</t>
  </si>
  <si>
    <t>ENFERMERA JEFE DE CIRUGIA</t>
  </si>
  <si>
    <t>JEFE DE PROYECTOS</t>
  </si>
  <si>
    <t>CORDINADORA ENFERMERA JEFE</t>
  </si>
  <si>
    <t>JEFE DE SISTEMAS</t>
  </si>
  <si>
    <t>UNIDAD FUNCIONAL DE MERCADEO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</si>
</sst>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  <numFmt numFmtId="168" formatCode="&quot;$&quot;\ #,##0"/>
    <numFmt numFmtId="169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37" fontId="5" fillId="3" borderId="1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37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6" fontId="7" fillId="0" borderId="1" xfId="1" applyNumberFormat="1" applyFont="1" applyFill="1" applyBorder="1" applyAlignment="1">
      <alignment vertical="center"/>
    </xf>
    <xf numFmtId="14" fontId="7" fillId="0" borderId="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7" fontId="6" fillId="0" borderId="1" xfId="1" applyNumberFormat="1" applyFont="1" applyBorder="1" applyAlignment="1">
      <alignment vertical="center"/>
    </xf>
    <xf numFmtId="167" fontId="6" fillId="0" borderId="2" xfId="1" applyNumberFormat="1" applyFont="1" applyBorder="1" applyAlignment="1">
      <alignment vertical="center"/>
    </xf>
    <xf numFmtId="166" fontId="7" fillId="0" borderId="2" xfId="1" applyNumberFormat="1" applyFont="1" applyFill="1" applyBorder="1" applyAlignment="1">
      <alignment vertical="center"/>
    </xf>
    <xf numFmtId="1" fontId="5" fillId="0" borderId="0" xfId="1" applyNumberFormat="1" applyFont="1" applyBorder="1" applyAlignment="1">
      <alignment horizontal="center" vertical="center"/>
    </xf>
    <xf numFmtId="37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center" vertical="center"/>
    </xf>
    <xf numFmtId="166" fontId="8" fillId="3" borderId="1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4" fontId="6" fillId="0" borderId="0" xfId="0" applyNumberFormat="1" applyFont="1"/>
    <xf numFmtId="14" fontId="7" fillId="4" borderId="1" xfId="1" applyNumberFormat="1" applyFont="1" applyFill="1" applyBorder="1" applyAlignment="1">
      <alignment vertical="center"/>
    </xf>
    <xf numFmtId="167" fontId="6" fillId="0" borderId="0" xfId="1" applyNumberFormat="1" applyFont="1" applyAlignment="1">
      <alignment vertical="center"/>
    </xf>
    <xf numFmtId="37" fontId="6" fillId="0" borderId="0" xfId="1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2" fillId="2" borderId="1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3" fontId="0" fillId="0" borderId="0" xfId="1" applyNumberFormat="1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3" fontId="0" fillId="0" borderId="3" xfId="1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 wrapText="1"/>
    </xf>
    <xf numFmtId="3" fontId="2" fillId="2" borderId="3" xfId="1" applyNumberFormat="1" applyFont="1" applyFill="1" applyBorder="1" applyAlignment="1">
      <alignment horizontal="right" vertical="center" wrapText="1"/>
    </xf>
    <xf numFmtId="49" fontId="2" fillId="2" borderId="3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66" fontId="2" fillId="0" borderId="0" xfId="1" applyNumberFormat="1" applyFont="1" applyFill="1" applyBorder="1" applyAlignment="1">
      <alignment horizontal="center" vertical="center" wrapText="1"/>
    </xf>
    <xf numFmtId="168" fontId="2" fillId="0" borderId="0" xfId="145" applyNumberFormat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 wrapText="1"/>
    </xf>
    <xf numFmtId="167" fontId="2" fillId="0" borderId="0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69" fontId="2" fillId="0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</cellXfs>
  <cellStyles count="146">
    <cellStyle name="Millares" xfId="1" builtinId="3"/>
    <cellStyle name="Millares 2" xfId="3"/>
    <cellStyle name="Millares 3" xfId="2"/>
    <cellStyle name="Moneda" xfId="145" builtinId="4"/>
    <cellStyle name="Moneda 10" xfId="4"/>
    <cellStyle name="Moneda 11" xfId="5"/>
    <cellStyle name="Moneda 12" xfId="6"/>
    <cellStyle name="Moneda 13" xfId="7"/>
    <cellStyle name="Moneda 14" xfId="8"/>
    <cellStyle name="Moneda 15" xfId="9"/>
    <cellStyle name="Moneda 16" xfId="10"/>
    <cellStyle name="Moneda 17" xfId="11"/>
    <cellStyle name="Moneda 18" xfId="12"/>
    <cellStyle name="Moneda 19" xfId="13"/>
    <cellStyle name="Moneda 2" xfId="14"/>
    <cellStyle name="Moneda 2 10" xfId="15"/>
    <cellStyle name="Moneda 2 11" xfId="16"/>
    <cellStyle name="Moneda 2 12" xfId="17"/>
    <cellStyle name="Moneda 2 13" xfId="18"/>
    <cellStyle name="Moneda 2 14" xfId="19"/>
    <cellStyle name="Moneda 2 15" xfId="20"/>
    <cellStyle name="Moneda 2 16" xfId="21"/>
    <cellStyle name="Moneda 2 17" xfId="22"/>
    <cellStyle name="Moneda 2 18" xfId="23"/>
    <cellStyle name="Moneda 2 19" xfId="24"/>
    <cellStyle name="Moneda 2 2" xfId="25"/>
    <cellStyle name="Moneda 2 2 2" xfId="26"/>
    <cellStyle name="Moneda 2 20" xfId="27"/>
    <cellStyle name="Moneda 2 21" xfId="28"/>
    <cellStyle name="Moneda 2 22" xfId="29"/>
    <cellStyle name="Moneda 2 23" xfId="30"/>
    <cellStyle name="Moneda 2 24" xfId="31"/>
    <cellStyle name="Moneda 2 25" xfId="32"/>
    <cellStyle name="Moneda 2 26" xfId="33"/>
    <cellStyle name="Moneda 2 27" xfId="34"/>
    <cellStyle name="Moneda 2 28" xfId="35"/>
    <cellStyle name="Moneda 2 29" xfId="36"/>
    <cellStyle name="Moneda 2 3" xfId="37"/>
    <cellStyle name="Moneda 2 30" xfId="38"/>
    <cellStyle name="Moneda 2 31" xfId="39"/>
    <cellStyle name="Moneda 2 32" xfId="40"/>
    <cellStyle name="Moneda 2 33" xfId="41"/>
    <cellStyle name="Moneda 2 34" xfId="42"/>
    <cellStyle name="Moneda 2 4" xfId="43"/>
    <cellStyle name="Moneda 2 5" xfId="44"/>
    <cellStyle name="Moneda 2 6" xfId="45"/>
    <cellStyle name="Moneda 2 7" xfId="46"/>
    <cellStyle name="Moneda 2 8" xfId="47"/>
    <cellStyle name="Moneda 2 9" xfId="48"/>
    <cellStyle name="Moneda 20" xfId="49"/>
    <cellStyle name="Moneda 21" xfId="50"/>
    <cellStyle name="Moneda 22" xfId="51"/>
    <cellStyle name="Moneda 23" xfId="52"/>
    <cellStyle name="Moneda 24" xfId="53"/>
    <cellStyle name="Moneda 25" xfId="54"/>
    <cellStyle name="Moneda 26" xfId="55"/>
    <cellStyle name="Moneda 27" xfId="56"/>
    <cellStyle name="Moneda 28" xfId="57"/>
    <cellStyle name="Moneda 29" xfId="58"/>
    <cellStyle name="Moneda 3" xfId="59"/>
    <cellStyle name="Moneda 3 10" xfId="60"/>
    <cellStyle name="Moneda 3 11" xfId="61"/>
    <cellStyle name="Moneda 3 12" xfId="62"/>
    <cellStyle name="Moneda 3 13" xfId="63"/>
    <cellStyle name="Moneda 3 14" xfId="64"/>
    <cellStyle name="Moneda 3 15" xfId="65"/>
    <cellStyle name="Moneda 3 16" xfId="66"/>
    <cellStyle name="Moneda 3 17" xfId="67"/>
    <cellStyle name="Moneda 3 18" xfId="68"/>
    <cellStyle name="Moneda 3 19" xfId="69"/>
    <cellStyle name="Moneda 3 2" xfId="70"/>
    <cellStyle name="Moneda 3 2 2" xfId="71"/>
    <cellStyle name="Moneda 3 20" xfId="72"/>
    <cellStyle name="Moneda 3 21" xfId="73"/>
    <cellStyle name="Moneda 3 22" xfId="74"/>
    <cellStyle name="Moneda 3 23" xfId="75"/>
    <cellStyle name="Moneda 3 24" xfId="76"/>
    <cellStyle name="Moneda 3 25" xfId="77"/>
    <cellStyle name="Moneda 3 26" xfId="78"/>
    <cellStyle name="Moneda 3 27" xfId="79"/>
    <cellStyle name="Moneda 3 28" xfId="80"/>
    <cellStyle name="Moneda 3 29" xfId="81"/>
    <cellStyle name="Moneda 3 3" xfId="82"/>
    <cellStyle name="Moneda 3 30" xfId="83"/>
    <cellStyle name="Moneda 3 31" xfId="84"/>
    <cellStyle name="Moneda 3 32" xfId="85"/>
    <cellStyle name="Moneda 3 33" xfId="86"/>
    <cellStyle name="Moneda 3 34" xfId="87"/>
    <cellStyle name="Moneda 3 4" xfId="88"/>
    <cellStyle name="Moneda 3 5" xfId="89"/>
    <cellStyle name="Moneda 3 6" xfId="90"/>
    <cellStyle name="Moneda 3 7" xfId="91"/>
    <cellStyle name="Moneda 3 8" xfId="92"/>
    <cellStyle name="Moneda 3 9" xfId="93"/>
    <cellStyle name="Moneda 30" xfId="94"/>
    <cellStyle name="Moneda 31" xfId="95"/>
    <cellStyle name="Moneda 32" xfId="96"/>
    <cellStyle name="Moneda 33" xfId="97"/>
    <cellStyle name="Moneda 34" xfId="98"/>
    <cellStyle name="Moneda 35" xfId="99"/>
    <cellStyle name="Moneda 36" xfId="100"/>
    <cellStyle name="Moneda 37" xfId="101"/>
    <cellStyle name="Moneda 38" xfId="102"/>
    <cellStyle name="Moneda 4" xfId="103"/>
    <cellStyle name="Moneda 4 10" xfId="104"/>
    <cellStyle name="Moneda 4 11" xfId="105"/>
    <cellStyle name="Moneda 4 12" xfId="106"/>
    <cellStyle name="Moneda 4 13" xfId="107"/>
    <cellStyle name="Moneda 4 14" xfId="108"/>
    <cellStyle name="Moneda 4 15" xfId="109"/>
    <cellStyle name="Moneda 4 16" xfId="110"/>
    <cellStyle name="Moneda 4 17" xfId="111"/>
    <cellStyle name="Moneda 4 18" xfId="112"/>
    <cellStyle name="Moneda 4 19" xfId="113"/>
    <cellStyle name="Moneda 4 2" xfId="114"/>
    <cellStyle name="Moneda 4 2 2" xfId="115"/>
    <cellStyle name="Moneda 4 20" xfId="116"/>
    <cellStyle name="Moneda 4 21" xfId="117"/>
    <cellStyle name="Moneda 4 22" xfId="118"/>
    <cellStyle name="Moneda 4 23" xfId="119"/>
    <cellStyle name="Moneda 4 24" xfId="120"/>
    <cellStyle name="Moneda 4 25" xfId="121"/>
    <cellStyle name="Moneda 4 26" xfId="122"/>
    <cellStyle name="Moneda 4 27" xfId="123"/>
    <cellStyle name="Moneda 4 28" xfId="124"/>
    <cellStyle name="Moneda 4 29" xfId="125"/>
    <cellStyle name="Moneda 4 3" xfId="126"/>
    <cellStyle name="Moneda 4 30" xfId="127"/>
    <cellStyle name="Moneda 4 31" xfId="128"/>
    <cellStyle name="Moneda 4 32" xfId="129"/>
    <cellStyle name="Moneda 4 33" xfId="130"/>
    <cellStyle name="Moneda 4 34" xfId="131"/>
    <cellStyle name="Moneda 4 4" xfId="132"/>
    <cellStyle name="Moneda 4 5" xfId="133"/>
    <cellStyle name="Moneda 4 6" xfId="134"/>
    <cellStyle name="Moneda 4 7" xfId="135"/>
    <cellStyle name="Moneda 4 8" xfId="136"/>
    <cellStyle name="Moneda 4 9" xfId="137"/>
    <cellStyle name="Moneda 5" xfId="138"/>
    <cellStyle name="Moneda 5 2" xfId="139"/>
    <cellStyle name="Moneda 6" xfId="140"/>
    <cellStyle name="Moneda 7" xfId="141"/>
    <cellStyle name="Moneda 8" xfId="142"/>
    <cellStyle name="Moneda 9" xfId="143"/>
    <cellStyle name="Normal" xfId="0" builtinId="0"/>
    <cellStyle name="Normal 2" xfId="144"/>
  </cellStyles>
  <dxfs count="2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CCFF"/>
      <color rgb="FF66FFCC"/>
      <color rgb="FF00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C94"/>
  <sheetViews>
    <sheetView tabSelected="1" zoomScale="70" zoomScaleNormal="70" workbookViewId="0">
      <selection activeCell="E13" sqref="E13"/>
    </sheetView>
  </sheetViews>
  <sheetFormatPr baseColWidth="10" defaultRowHeight="15" x14ac:dyDescent="0.25"/>
  <cols>
    <col min="1" max="1" width="24" style="37" customWidth="1"/>
    <col min="2" max="2" width="34.42578125" style="44" customWidth="1"/>
    <col min="3" max="3" width="55.140625" style="37" bestFit="1" customWidth="1"/>
    <col min="4" max="4" width="14" style="37" bestFit="1" customWidth="1"/>
    <col min="5" max="5" width="58.140625" style="37" bestFit="1" customWidth="1"/>
    <col min="6" max="6" width="44.5703125" style="37" bestFit="1" customWidth="1"/>
    <col min="7" max="16384" width="11.42578125" style="36"/>
  </cols>
  <sheetData>
    <row r="1" spans="1:7" s="34" customFormat="1" ht="21" customHeight="1" x14ac:dyDescent="0.25">
      <c r="A1" s="47"/>
      <c r="B1" s="48"/>
      <c r="C1" s="47"/>
      <c r="D1" s="47"/>
      <c r="E1" s="47"/>
      <c r="F1" s="47"/>
    </row>
    <row r="2" spans="1:7" s="35" customFormat="1" x14ac:dyDescent="0.25">
      <c r="A2" s="5">
        <v>0</v>
      </c>
      <c r="B2" s="41">
        <f t="shared" ref="B2:F2" si="0">1+A2</f>
        <v>1</v>
      </c>
      <c r="C2" s="5">
        <f t="shared" si="0"/>
        <v>2</v>
      </c>
      <c r="D2" s="38">
        <f t="shared" si="0"/>
        <v>3</v>
      </c>
      <c r="E2" s="5">
        <f t="shared" si="0"/>
        <v>4</v>
      </c>
      <c r="F2" s="5">
        <f t="shared" si="0"/>
        <v>5</v>
      </c>
    </row>
    <row r="3" spans="1:7" ht="28.5" x14ac:dyDescent="0.25">
      <c r="A3" s="2" t="s">
        <v>0</v>
      </c>
      <c r="B3" s="42" t="s">
        <v>1</v>
      </c>
      <c r="C3" s="3" t="s">
        <v>2</v>
      </c>
      <c r="D3" s="40" t="s">
        <v>3</v>
      </c>
      <c r="E3" s="3" t="s">
        <v>4</v>
      </c>
      <c r="F3" s="3" t="s">
        <v>5</v>
      </c>
      <c r="G3" s="3" t="s">
        <v>190</v>
      </c>
    </row>
    <row r="4" spans="1:7" s="4" customFormat="1" x14ac:dyDescent="0.25">
      <c r="A4" s="45">
        <v>1</v>
      </c>
      <c r="B4" s="43">
        <v>66815133</v>
      </c>
      <c r="C4" s="1" t="s">
        <v>22</v>
      </c>
      <c r="D4" s="1" t="s">
        <v>10</v>
      </c>
      <c r="E4" s="1" t="s">
        <v>23</v>
      </c>
      <c r="F4" s="1" t="s">
        <v>199</v>
      </c>
      <c r="G4" s="1" t="s">
        <v>191</v>
      </c>
    </row>
    <row r="5" spans="1:7" s="4" customFormat="1" x14ac:dyDescent="0.25">
      <c r="A5" s="45">
        <v>2</v>
      </c>
      <c r="B5" s="43">
        <v>1144163935</v>
      </c>
      <c r="C5" s="1" t="s">
        <v>184</v>
      </c>
      <c r="D5" s="1" t="s">
        <v>7</v>
      </c>
      <c r="E5" s="1" t="s">
        <v>23</v>
      </c>
      <c r="F5" s="1" t="s">
        <v>199</v>
      </c>
      <c r="G5" s="1" t="s">
        <v>191</v>
      </c>
    </row>
    <row r="6" spans="1:7" s="4" customFormat="1" x14ac:dyDescent="0.25">
      <c r="A6" s="45">
        <v>3</v>
      </c>
      <c r="B6" s="43">
        <v>1144162139</v>
      </c>
      <c r="C6" s="1" t="s">
        <v>159</v>
      </c>
      <c r="D6" s="1" t="s">
        <v>7</v>
      </c>
      <c r="E6" s="1" t="s">
        <v>219</v>
      </c>
      <c r="F6" s="1" t="s">
        <v>12</v>
      </c>
      <c r="G6" s="1" t="s">
        <v>192</v>
      </c>
    </row>
    <row r="7" spans="1:7" s="4" customFormat="1" x14ac:dyDescent="0.25">
      <c r="A7" s="45">
        <v>4</v>
      </c>
      <c r="B7" s="43">
        <v>1089511854</v>
      </c>
      <c r="C7" s="1" t="s">
        <v>169</v>
      </c>
      <c r="D7" s="1" t="s">
        <v>7</v>
      </c>
      <c r="E7" s="1" t="s">
        <v>25</v>
      </c>
      <c r="F7" s="1" t="s">
        <v>199</v>
      </c>
      <c r="G7" s="1" t="s">
        <v>191</v>
      </c>
    </row>
    <row r="8" spans="1:7" x14ac:dyDescent="0.25">
      <c r="A8" s="45">
        <v>5</v>
      </c>
      <c r="B8" s="43">
        <v>1130680774</v>
      </c>
      <c r="C8" s="1" t="s">
        <v>131</v>
      </c>
      <c r="D8" s="1" t="s">
        <v>7</v>
      </c>
      <c r="E8" s="1" t="s">
        <v>220</v>
      </c>
      <c r="F8" s="1" t="s">
        <v>42</v>
      </c>
      <c r="G8" s="1" t="s">
        <v>192</v>
      </c>
    </row>
    <row r="9" spans="1:7" x14ac:dyDescent="0.25">
      <c r="A9" s="45">
        <v>6</v>
      </c>
      <c r="B9" s="43">
        <v>1143955578</v>
      </c>
      <c r="C9" s="1" t="s">
        <v>202</v>
      </c>
      <c r="D9" s="1" t="s">
        <v>7</v>
      </c>
      <c r="E9" s="1" t="s">
        <v>144</v>
      </c>
      <c r="F9" s="1" t="s">
        <v>198</v>
      </c>
      <c r="G9" s="1" t="s">
        <v>191</v>
      </c>
    </row>
    <row r="10" spans="1:7" s="4" customFormat="1" x14ac:dyDescent="0.25">
      <c r="A10" s="45">
        <v>7</v>
      </c>
      <c r="B10" s="43">
        <v>16377672</v>
      </c>
      <c r="C10" s="1" t="s">
        <v>203</v>
      </c>
      <c r="D10" s="1" t="s">
        <v>7</v>
      </c>
      <c r="E10" s="1" t="s">
        <v>88</v>
      </c>
      <c r="F10" s="1" t="s">
        <v>199</v>
      </c>
      <c r="G10" s="1" t="s">
        <v>191</v>
      </c>
    </row>
    <row r="11" spans="1:7" x14ac:dyDescent="0.25">
      <c r="A11" s="45">
        <v>8</v>
      </c>
      <c r="B11" s="43">
        <v>1130681624</v>
      </c>
      <c r="C11" s="1" t="s">
        <v>177</v>
      </c>
      <c r="D11" s="1" t="s">
        <v>7</v>
      </c>
      <c r="E11" s="1" t="s">
        <v>57</v>
      </c>
      <c r="F11" s="1" t="s">
        <v>58</v>
      </c>
      <c r="G11" s="1" t="s">
        <v>191</v>
      </c>
    </row>
    <row r="12" spans="1:7" s="4" customFormat="1" x14ac:dyDescent="0.25">
      <c r="A12" s="45">
        <v>9</v>
      </c>
      <c r="B12" s="43">
        <v>1004617474</v>
      </c>
      <c r="C12" s="1" t="s">
        <v>135</v>
      </c>
      <c r="D12" s="1" t="s">
        <v>7</v>
      </c>
      <c r="E12" s="1" t="s">
        <v>154</v>
      </c>
      <c r="F12" s="1" t="s">
        <v>198</v>
      </c>
      <c r="G12" s="1" t="s">
        <v>191</v>
      </c>
    </row>
    <row r="13" spans="1:7" x14ac:dyDescent="0.25">
      <c r="A13" s="45">
        <v>10</v>
      </c>
      <c r="B13" s="43">
        <v>1130610648</v>
      </c>
      <c r="C13" s="1" t="s">
        <v>26</v>
      </c>
      <c r="D13" s="1" t="s">
        <v>10</v>
      </c>
      <c r="E13" s="1" t="s">
        <v>23</v>
      </c>
      <c r="F13" s="1" t="s">
        <v>199</v>
      </c>
      <c r="G13" s="1" t="s">
        <v>191</v>
      </c>
    </row>
    <row r="14" spans="1:7" x14ac:dyDescent="0.25">
      <c r="A14" s="45">
        <v>11</v>
      </c>
      <c r="B14" s="43">
        <v>1107093288</v>
      </c>
      <c r="C14" s="1" t="s">
        <v>149</v>
      </c>
      <c r="D14" s="1" t="s">
        <v>7</v>
      </c>
      <c r="E14" s="1" t="s">
        <v>23</v>
      </c>
      <c r="F14" s="1" t="s">
        <v>199</v>
      </c>
      <c r="G14" s="1" t="s">
        <v>191</v>
      </c>
    </row>
    <row r="15" spans="1:7" s="4" customFormat="1" x14ac:dyDescent="0.25">
      <c r="A15" s="45">
        <v>12</v>
      </c>
      <c r="B15" s="43">
        <v>1061753197</v>
      </c>
      <c r="C15" s="1" t="s">
        <v>182</v>
      </c>
      <c r="D15" s="1" t="s">
        <v>7</v>
      </c>
      <c r="E15" s="1" t="s">
        <v>165</v>
      </c>
      <c r="F15" s="1" t="s">
        <v>198</v>
      </c>
      <c r="G15" s="1" t="s">
        <v>191</v>
      </c>
    </row>
    <row r="16" spans="1:7" x14ac:dyDescent="0.25">
      <c r="A16" s="45">
        <v>13</v>
      </c>
      <c r="B16" s="43">
        <v>1143932783</v>
      </c>
      <c r="C16" s="1" t="s">
        <v>143</v>
      </c>
      <c r="D16" s="1" t="s">
        <v>7</v>
      </c>
      <c r="E16" s="1" t="s">
        <v>70</v>
      </c>
      <c r="F16" s="1" t="s">
        <v>198</v>
      </c>
      <c r="G16" s="1" t="s">
        <v>191</v>
      </c>
    </row>
    <row r="17" spans="1:7" s="4" customFormat="1" x14ac:dyDescent="0.25">
      <c r="A17" s="45">
        <v>14</v>
      </c>
      <c r="B17" s="43">
        <v>59683629</v>
      </c>
      <c r="C17" s="1" t="s">
        <v>201</v>
      </c>
      <c r="D17" s="1" t="s">
        <v>7</v>
      </c>
      <c r="E17" s="1" t="s">
        <v>221</v>
      </c>
      <c r="F17" s="1" t="s">
        <v>148</v>
      </c>
      <c r="G17" s="1" t="s">
        <v>192</v>
      </c>
    </row>
    <row r="18" spans="1:7" x14ac:dyDescent="0.25">
      <c r="A18" s="45">
        <v>15</v>
      </c>
      <c r="B18" s="43">
        <v>31984608</v>
      </c>
      <c r="C18" s="1" t="s">
        <v>41</v>
      </c>
      <c r="D18" s="1" t="s">
        <v>10</v>
      </c>
      <c r="E18" s="1" t="s">
        <v>222</v>
      </c>
      <c r="F18" s="1" t="s">
        <v>42</v>
      </c>
      <c r="G18" s="1" t="s">
        <v>192</v>
      </c>
    </row>
    <row r="19" spans="1:7" x14ac:dyDescent="0.25">
      <c r="A19" s="45">
        <v>16</v>
      </c>
      <c r="B19" s="43">
        <v>24369129</v>
      </c>
      <c r="C19" s="1" t="s">
        <v>75</v>
      </c>
      <c r="D19" s="1" t="s">
        <v>10</v>
      </c>
      <c r="E19" s="1" t="s">
        <v>23</v>
      </c>
      <c r="F19" s="1" t="s">
        <v>199</v>
      </c>
      <c r="G19" s="1" t="s">
        <v>191</v>
      </c>
    </row>
    <row r="20" spans="1:7" x14ac:dyDescent="0.25">
      <c r="A20" s="45">
        <v>17</v>
      </c>
      <c r="B20" s="43">
        <v>31978369</v>
      </c>
      <c r="C20" s="1" t="s">
        <v>45</v>
      </c>
      <c r="D20" s="1" t="s">
        <v>10</v>
      </c>
      <c r="E20" s="1" t="s">
        <v>44</v>
      </c>
      <c r="F20" s="1" t="s">
        <v>42</v>
      </c>
      <c r="G20" s="1" t="s">
        <v>192</v>
      </c>
    </row>
    <row r="21" spans="1:7" s="4" customFormat="1" x14ac:dyDescent="0.25">
      <c r="A21" s="45">
        <v>18</v>
      </c>
      <c r="B21" s="43">
        <v>1111794407</v>
      </c>
      <c r="C21" s="1" t="s">
        <v>186</v>
      </c>
      <c r="D21" s="1" t="s">
        <v>7</v>
      </c>
      <c r="E21" s="1" t="s">
        <v>70</v>
      </c>
      <c r="F21" s="1" t="s">
        <v>198</v>
      </c>
      <c r="G21" s="1" t="s">
        <v>191</v>
      </c>
    </row>
    <row r="22" spans="1:7" x14ac:dyDescent="0.25">
      <c r="A22" s="45">
        <v>19</v>
      </c>
      <c r="B22" s="43">
        <v>1112782532</v>
      </c>
      <c r="C22" s="1" t="s">
        <v>204</v>
      </c>
      <c r="D22" s="1" t="s">
        <v>7</v>
      </c>
      <c r="E22" s="1" t="s">
        <v>180</v>
      </c>
      <c r="F22" s="1" t="s">
        <v>198</v>
      </c>
      <c r="G22" s="1" t="s">
        <v>191</v>
      </c>
    </row>
    <row r="23" spans="1:7" x14ac:dyDescent="0.25">
      <c r="A23" s="45">
        <v>20</v>
      </c>
      <c r="B23" s="49">
        <v>1001477437</v>
      </c>
      <c r="C23" s="1" t="s">
        <v>205</v>
      </c>
      <c r="D23" s="1" t="s">
        <v>7</v>
      </c>
      <c r="E23" s="1" t="s">
        <v>57</v>
      </c>
      <c r="F23" s="1" t="s">
        <v>89</v>
      </c>
      <c r="G23" s="1" t="s">
        <v>191</v>
      </c>
    </row>
    <row r="24" spans="1:7" x14ac:dyDescent="0.25">
      <c r="A24" s="45">
        <v>21</v>
      </c>
      <c r="B24" s="43">
        <v>1090076785</v>
      </c>
      <c r="C24" s="1" t="s">
        <v>162</v>
      </c>
      <c r="D24" s="1" t="s">
        <v>7</v>
      </c>
      <c r="E24" s="1" t="s">
        <v>163</v>
      </c>
      <c r="F24" s="1" t="s">
        <v>66</v>
      </c>
      <c r="G24" s="1" t="s">
        <v>191</v>
      </c>
    </row>
    <row r="25" spans="1:7" s="4" customFormat="1" x14ac:dyDescent="0.25">
      <c r="A25" s="45">
        <v>22</v>
      </c>
      <c r="B25" s="43">
        <v>66859477</v>
      </c>
      <c r="C25" s="1" t="s">
        <v>112</v>
      </c>
      <c r="D25" s="1" t="s">
        <v>7</v>
      </c>
      <c r="E25" s="1" t="s">
        <v>70</v>
      </c>
      <c r="F25" s="1" t="s">
        <v>198</v>
      </c>
      <c r="G25" s="1" t="s">
        <v>191</v>
      </c>
    </row>
    <row r="26" spans="1:7" s="4" customFormat="1" x14ac:dyDescent="0.25">
      <c r="A26" s="45">
        <v>23</v>
      </c>
      <c r="B26" s="43">
        <v>16798592</v>
      </c>
      <c r="C26" s="1" t="s">
        <v>107</v>
      </c>
      <c r="D26" s="1" t="s">
        <v>10</v>
      </c>
      <c r="E26" s="1" t="s">
        <v>139</v>
      </c>
      <c r="F26" s="1" t="s">
        <v>132</v>
      </c>
      <c r="G26" s="1" t="s">
        <v>192</v>
      </c>
    </row>
    <row r="27" spans="1:7" s="4" customFormat="1" x14ac:dyDescent="0.25">
      <c r="A27" s="45">
        <v>24</v>
      </c>
      <c r="B27" s="43">
        <v>94403896</v>
      </c>
      <c r="C27" s="1" t="s">
        <v>47</v>
      </c>
      <c r="D27" s="1" t="s">
        <v>10</v>
      </c>
      <c r="E27" s="1" t="s">
        <v>48</v>
      </c>
      <c r="F27" s="1" t="s">
        <v>49</v>
      </c>
      <c r="G27" s="1" t="s">
        <v>192</v>
      </c>
    </row>
    <row r="28" spans="1:7" s="4" customFormat="1" x14ac:dyDescent="0.25">
      <c r="A28" s="45">
        <v>25</v>
      </c>
      <c r="B28" s="43">
        <v>31956691</v>
      </c>
      <c r="C28" s="1" t="s">
        <v>91</v>
      </c>
      <c r="D28" s="1" t="s">
        <v>10</v>
      </c>
      <c r="E28" s="1" t="s">
        <v>127</v>
      </c>
      <c r="F28" s="1" t="s">
        <v>152</v>
      </c>
      <c r="G28" s="1" t="s">
        <v>191</v>
      </c>
    </row>
    <row r="29" spans="1:7" s="4" customFormat="1" x14ac:dyDescent="0.25">
      <c r="A29" s="45">
        <v>26</v>
      </c>
      <c r="B29" s="43">
        <v>1130676797</v>
      </c>
      <c r="C29" s="1" t="s">
        <v>92</v>
      </c>
      <c r="D29" s="1" t="s">
        <v>7</v>
      </c>
      <c r="E29" s="1" t="s">
        <v>128</v>
      </c>
      <c r="F29" s="1" t="s">
        <v>89</v>
      </c>
      <c r="G29" s="1" t="s">
        <v>191</v>
      </c>
    </row>
    <row r="30" spans="1:7" s="4" customFormat="1" x14ac:dyDescent="0.25">
      <c r="A30" s="45">
        <v>27</v>
      </c>
      <c r="B30" s="43">
        <v>1113686373</v>
      </c>
      <c r="C30" s="1" t="s">
        <v>185</v>
      </c>
      <c r="D30" s="1" t="s">
        <v>7</v>
      </c>
      <c r="E30" s="1" t="s">
        <v>151</v>
      </c>
      <c r="F30" s="1" t="s">
        <v>198</v>
      </c>
      <c r="G30" s="1" t="s">
        <v>191</v>
      </c>
    </row>
    <row r="31" spans="1:7" s="4" customFormat="1" x14ac:dyDescent="0.25">
      <c r="A31" s="45">
        <v>28</v>
      </c>
      <c r="B31" s="49">
        <v>14465955</v>
      </c>
      <c r="C31" s="1" t="s">
        <v>206</v>
      </c>
      <c r="D31" s="1" t="s">
        <v>7</v>
      </c>
      <c r="E31" s="1" t="s">
        <v>25</v>
      </c>
      <c r="F31" s="1" t="s">
        <v>199</v>
      </c>
      <c r="G31" s="1" t="s">
        <v>191</v>
      </c>
    </row>
    <row r="32" spans="1:7" s="4" customFormat="1" x14ac:dyDescent="0.25">
      <c r="A32" s="45">
        <v>29</v>
      </c>
      <c r="B32" s="43">
        <v>1055836446</v>
      </c>
      <c r="C32" s="1" t="s">
        <v>150</v>
      </c>
      <c r="D32" s="1" t="s">
        <v>7</v>
      </c>
      <c r="E32" s="1" t="s">
        <v>57</v>
      </c>
      <c r="F32" s="1" t="s">
        <v>152</v>
      </c>
      <c r="G32" s="1" t="s">
        <v>191</v>
      </c>
    </row>
    <row r="33" spans="1:7" s="4" customFormat="1" x14ac:dyDescent="0.25">
      <c r="A33" s="45">
        <v>30</v>
      </c>
      <c r="B33" s="43">
        <v>1143827620</v>
      </c>
      <c r="C33" s="1" t="s">
        <v>133</v>
      </c>
      <c r="D33" s="1" t="s">
        <v>7</v>
      </c>
      <c r="E33" s="1" t="s">
        <v>102</v>
      </c>
      <c r="F33" s="1" t="s">
        <v>227</v>
      </c>
      <c r="G33" s="1" t="s">
        <v>191</v>
      </c>
    </row>
    <row r="34" spans="1:7" s="4" customFormat="1" x14ac:dyDescent="0.25">
      <c r="A34" s="45">
        <v>31</v>
      </c>
      <c r="B34" s="43">
        <v>31868881</v>
      </c>
      <c r="C34" s="1" t="s">
        <v>50</v>
      </c>
      <c r="D34" s="1" t="s">
        <v>10</v>
      </c>
      <c r="E34" s="1" t="s">
        <v>51</v>
      </c>
      <c r="F34" s="1" t="s">
        <v>49</v>
      </c>
      <c r="G34" s="1" t="s">
        <v>192</v>
      </c>
    </row>
    <row r="35" spans="1:7" s="4" customFormat="1" x14ac:dyDescent="0.25">
      <c r="A35" s="45">
        <v>32</v>
      </c>
      <c r="B35" s="43">
        <v>22897688</v>
      </c>
      <c r="C35" s="1" t="s">
        <v>200</v>
      </c>
      <c r="D35" s="1" t="s">
        <v>7</v>
      </c>
      <c r="E35" s="1" t="s">
        <v>223</v>
      </c>
      <c r="F35" s="1" t="s">
        <v>198</v>
      </c>
      <c r="G35" s="1" t="s">
        <v>191</v>
      </c>
    </row>
    <row r="36" spans="1:7" x14ac:dyDescent="0.25">
      <c r="A36" s="45">
        <v>33</v>
      </c>
      <c r="B36" s="43">
        <v>1143995090</v>
      </c>
      <c r="C36" s="1" t="s">
        <v>145</v>
      </c>
      <c r="D36" s="1" t="s">
        <v>7</v>
      </c>
      <c r="E36" s="1" t="s">
        <v>23</v>
      </c>
      <c r="F36" s="1" t="s">
        <v>199</v>
      </c>
      <c r="G36" s="1" t="s">
        <v>191</v>
      </c>
    </row>
    <row r="37" spans="1:7" x14ac:dyDescent="0.25">
      <c r="A37" s="45">
        <v>34</v>
      </c>
      <c r="B37" s="43">
        <v>1010130898</v>
      </c>
      <c r="C37" s="1" t="s">
        <v>207</v>
      </c>
      <c r="D37" s="1" t="s">
        <v>7</v>
      </c>
      <c r="E37" s="1" t="s">
        <v>23</v>
      </c>
      <c r="F37" s="1" t="s">
        <v>198</v>
      </c>
      <c r="G37" s="1" t="s">
        <v>191</v>
      </c>
    </row>
    <row r="38" spans="1:7" s="4" customFormat="1" x14ac:dyDescent="0.25">
      <c r="A38" s="45">
        <v>35</v>
      </c>
      <c r="B38" s="43">
        <v>31954625</v>
      </c>
      <c r="C38" s="1" t="s">
        <v>28</v>
      </c>
      <c r="D38" s="1" t="s">
        <v>10</v>
      </c>
      <c r="E38" s="1" t="s">
        <v>25</v>
      </c>
      <c r="F38" s="1" t="s">
        <v>199</v>
      </c>
      <c r="G38" s="1" t="s">
        <v>191</v>
      </c>
    </row>
    <row r="39" spans="1:7" s="4" customFormat="1" x14ac:dyDescent="0.25">
      <c r="A39" s="45">
        <v>36</v>
      </c>
      <c r="B39" s="43">
        <v>89005494</v>
      </c>
      <c r="C39" s="1" t="s">
        <v>193</v>
      </c>
      <c r="D39" s="1" t="s">
        <v>7</v>
      </c>
      <c r="E39" s="1" t="s">
        <v>197</v>
      </c>
      <c r="F39" s="1" t="s">
        <v>98</v>
      </c>
      <c r="G39" s="1" t="s">
        <v>192</v>
      </c>
    </row>
    <row r="40" spans="1:7" s="4" customFormat="1" x14ac:dyDescent="0.25">
      <c r="A40" s="45">
        <v>37</v>
      </c>
      <c r="B40" s="43">
        <v>29915797</v>
      </c>
      <c r="C40" s="1" t="s">
        <v>208</v>
      </c>
      <c r="D40" s="1" t="s">
        <v>7</v>
      </c>
      <c r="E40" s="1" t="s">
        <v>102</v>
      </c>
      <c r="F40" s="1" t="s">
        <v>227</v>
      </c>
      <c r="G40" s="1" t="s">
        <v>191</v>
      </c>
    </row>
    <row r="41" spans="1:7" s="4" customFormat="1" x14ac:dyDescent="0.25">
      <c r="A41" s="45">
        <v>38</v>
      </c>
      <c r="B41" s="43">
        <v>15815728</v>
      </c>
      <c r="C41" s="1" t="s">
        <v>29</v>
      </c>
      <c r="D41" s="1" t="s">
        <v>10</v>
      </c>
      <c r="E41" s="1" t="s">
        <v>30</v>
      </c>
      <c r="F41" s="1" t="s">
        <v>199</v>
      </c>
      <c r="G41" s="1" t="s">
        <v>191</v>
      </c>
    </row>
    <row r="42" spans="1:7" s="4" customFormat="1" x14ac:dyDescent="0.25">
      <c r="A42" s="45">
        <v>39</v>
      </c>
      <c r="B42" s="43">
        <v>79340001</v>
      </c>
      <c r="C42" s="1" t="s">
        <v>96</v>
      </c>
      <c r="D42" s="1" t="s">
        <v>10</v>
      </c>
      <c r="E42" s="1" t="s">
        <v>224</v>
      </c>
      <c r="F42" s="1" t="s">
        <v>153</v>
      </c>
      <c r="G42" s="1" t="s">
        <v>192</v>
      </c>
    </row>
    <row r="43" spans="1:7" s="4" customFormat="1" x14ac:dyDescent="0.25">
      <c r="A43" s="45">
        <v>40</v>
      </c>
      <c r="B43" s="43">
        <v>1112493010</v>
      </c>
      <c r="C43" s="1" t="s">
        <v>209</v>
      </c>
      <c r="D43" s="1" t="s">
        <v>7</v>
      </c>
      <c r="E43" s="1" t="s">
        <v>70</v>
      </c>
      <c r="F43" s="1" t="s">
        <v>198</v>
      </c>
      <c r="G43" s="1" t="s">
        <v>191</v>
      </c>
    </row>
    <row r="44" spans="1:7" x14ac:dyDescent="0.25">
      <c r="A44" s="45">
        <v>41</v>
      </c>
      <c r="B44" s="43">
        <v>8636930</v>
      </c>
      <c r="C44" s="1" t="s">
        <v>137</v>
      </c>
      <c r="D44" s="1" t="s">
        <v>7</v>
      </c>
      <c r="E44" s="1" t="s">
        <v>138</v>
      </c>
      <c r="F44" s="1" t="s">
        <v>227</v>
      </c>
      <c r="G44" s="1" t="s">
        <v>191</v>
      </c>
    </row>
    <row r="45" spans="1:7" s="4" customFormat="1" x14ac:dyDescent="0.25">
      <c r="A45" s="45">
        <v>42</v>
      </c>
      <c r="B45" s="43">
        <v>94507432</v>
      </c>
      <c r="C45" s="1" t="s">
        <v>172</v>
      </c>
      <c r="D45" s="1" t="s">
        <v>7</v>
      </c>
      <c r="E45" s="1" t="s">
        <v>170</v>
      </c>
      <c r="F45" s="1" t="s">
        <v>171</v>
      </c>
      <c r="G45" s="1" t="s">
        <v>192</v>
      </c>
    </row>
    <row r="46" spans="1:7" s="4" customFormat="1" x14ac:dyDescent="0.25">
      <c r="A46" s="45">
        <v>43</v>
      </c>
      <c r="B46" s="43">
        <v>1070958887</v>
      </c>
      <c r="C46" s="1" t="s">
        <v>18</v>
      </c>
      <c r="D46" s="1" t="s">
        <v>10</v>
      </c>
      <c r="E46" s="1" t="s">
        <v>136</v>
      </c>
      <c r="F46" s="1" t="s">
        <v>148</v>
      </c>
      <c r="G46" s="1" t="s">
        <v>192</v>
      </c>
    </row>
    <row r="47" spans="1:7" s="4" customFormat="1" x14ac:dyDescent="0.25">
      <c r="A47" s="45">
        <v>44</v>
      </c>
      <c r="B47" s="43">
        <v>66966233</v>
      </c>
      <c r="C47" s="1" t="s">
        <v>210</v>
      </c>
      <c r="D47" s="1" t="s">
        <v>7</v>
      </c>
      <c r="E47" s="1" t="s">
        <v>144</v>
      </c>
      <c r="F47" s="1" t="s">
        <v>198</v>
      </c>
      <c r="G47" s="1" t="s">
        <v>191</v>
      </c>
    </row>
    <row r="48" spans="1:7" s="4" customFormat="1" x14ac:dyDescent="0.25">
      <c r="A48" s="45">
        <v>45</v>
      </c>
      <c r="B48" s="43">
        <v>25682713</v>
      </c>
      <c r="C48" s="1" t="s">
        <v>104</v>
      </c>
      <c r="D48" s="1" t="s">
        <v>10</v>
      </c>
      <c r="E48" s="1" t="s">
        <v>102</v>
      </c>
      <c r="F48" s="1" t="s">
        <v>227</v>
      </c>
      <c r="G48" s="1" t="s">
        <v>191</v>
      </c>
    </row>
    <row r="49" spans="1:7" s="4" customFormat="1" x14ac:dyDescent="0.25">
      <c r="A49" s="45">
        <v>46</v>
      </c>
      <c r="B49" s="43">
        <v>1002924206</v>
      </c>
      <c r="C49" s="1" t="s">
        <v>160</v>
      </c>
      <c r="D49" s="1" t="s">
        <v>7</v>
      </c>
      <c r="E49" s="1" t="s">
        <v>161</v>
      </c>
      <c r="F49" s="1" t="s">
        <v>58</v>
      </c>
      <c r="G49" s="1" t="s">
        <v>191</v>
      </c>
    </row>
    <row r="50" spans="1:7" s="4" customFormat="1" x14ac:dyDescent="0.25">
      <c r="A50" s="45">
        <v>47</v>
      </c>
      <c r="B50" s="43">
        <v>35899199</v>
      </c>
      <c r="C50" s="1" t="s">
        <v>168</v>
      </c>
      <c r="D50" s="1" t="s">
        <v>7</v>
      </c>
      <c r="E50" s="1" t="s">
        <v>30</v>
      </c>
      <c r="F50" s="1" t="s">
        <v>199</v>
      </c>
      <c r="G50" s="1" t="s">
        <v>191</v>
      </c>
    </row>
    <row r="51" spans="1:7" s="4" customFormat="1" x14ac:dyDescent="0.25">
      <c r="A51" s="45">
        <v>48</v>
      </c>
      <c r="B51" s="43">
        <v>11146501175</v>
      </c>
      <c r="C51" s="1" t="s">
        <v>211</v>
      </c>
      <c r="D51" s="1" t="s">
        <v>7</v>
      </c>
      <c r="E51" s="1" t="s">
        <v>44</v>
      </c>
      <c r="F51" s="1" t="s">
        <v>42</v>
      </c>
      <c r="G51" s="1" t="s">
        <v>192</v>
      </c>
    </row>
    <row r="52" spans="1:7" s="4" customFormat="1" x14ac:dyDescent="0.25">
      <c r="A52" s="45">
        <v>49</v>
      </c>
      <c r="B52" s="43">
        <v>31524558</v>
      </c>
      <c r="C52" s="1" t="s">
        <v>77</v>
      </c>
      <c r="D52" s="1" t="s">
        <v>10</v>
      </c>
      <c r="E52" s="1" t="s">
        <v>134</v>
      </c>
      <c r="F52" s="1" t="s">
        <v>198</v>
      </c>
      <c r="G52" s="1" t="s">
        <v>191</v>
      </c>
    </row>
    <row r="53" spans="1:7" s="4" customFormat="1" x14ac:dyDescent="0.25">
      <c r="A53" s="45">
        <v>50</v>
      </c>
      <c r="B53" s="43">
        <v>1130598283</v>
      </c>
      <c r="C53" s="1" t="s">
        <v>212</v>
      </c>
      <c r="D53" s="1" t="s">
        <v>7</v>
      </c>
      <c r="E53" s="1" t="s">
        <v>70</v>
      </c>
      <c r="F53" s="1" t="s">
        <v>198</v>
      </c>
      <c r="G53" s="1" t="s">
        <v>191</v>
      </c>
    </row>
    <row r="54" spans="1:7" s="4" customFormat="1" x14ac:dyDescent="0.25">
      <c r="A54" s="45">
        <v>51</v>
      </c>
      <c r="B54" s="43">
        <v>27451948</v>
      </c>
      <c r="C54" s="1" t="s">
        <v>40</v>
      </c>
      <c r="D54" s="1" t="s">
        <v>10</v>
      </c>
      <c r="E54" s="1" t="s">
        <v>225</v>
      </c>
      <c r="F54" s="1" t="s">
        <v>132</v>
      </c>
      <c r="G54" s="1" t="s">
        <v>192</v>
      </c>
    </row>
    <row r="55" spans="1:7" x14ac:dyDescent="0.25">
      <c r="A55" s="45">
        <v>52</v>
      </c>
      <c r="B55" s="43">
        <v>1118307215</v>
      </c>
      <c r="C55" s="1" t="s">
        <v>194</v>
      </c>
      <c r="D55" s="1" t="s">
        <v>7</v>
      </c>
      <c r="E55" s="1" t="s">
        <v>23</v>
      </c>
      <c r="F55" s="1" t="s">
        <v>199</v>
      </c>
      <c r="G55" s="1" t="s">
        <v>191</v>
      </c>
    </row>
    <row r="56" spans="1:7" s="4" customFormat="1" x14ac:dyDescent="0.25">
      <c r="A56" s="45">
        <v>41</v>
      </c>
      <c r="B56" s="43">
        <v>1062308793</v>
      </c>
      <c r="C56" s="1" t="s">
        <v>81</v>
      </c>
      <c r="D56" s="1" t="s">
        <v>10</v>
      </c>
      <c r="E56" s="1" t="s">
        <v>23</v>
      </c>
      <c r="F56" s="1" t="s">
        <v>198</v>
      </c>
      <c r="G56" s="1" t="s">
        <v>191</v>
      </c>
    </row>
    <row r="57" spans="1:7" s="4" customFormat="1" x14ac:dyDescent="0.25">
      <c r="A57" s="45">
        <v>53</v>
      </c>
      <c r="B57" s="43">
        <v>1113528782</v>
      </c>
      <c r="C57" s="1" t="s">
        <v>183</v>
      </c>
      <c r="D57" s="1" t="s">
        <v>7</v>
      </c>
      <c r="E57" s="1" t="s">
        <v>25</v>
      </c>
      <c r="F57" s="1" t="s">
        <v>199</v>
      </c>
      <c r="G57" s="1" t="s">
        <v>191</v>
      </c>
    </row>
    <row r="58" spans="1:7" s="4" customFormat="1" x14ac:dyDescent="0.25">
      <c r="A58" s="45">
        <v>54</v>
      </c>
      <c r="B58" s="43">
        <v>6407555</v>
      </c>
      <c r="C58" s="1" t="s">
        <v>175</v>
      </c>
      <c r="D58" s="1" t="s">
        <v>142</v>
      </c>
      <c r="E58" s="1" t="s">
        <v>176</v>
      </c>
      <c r="F58" s="1" t="s">
        <v>148</v>
      </c>
      <c r="G58" s="1" t="s">
        <v>192</v>
      </c>
    </row>
    <row r="59" spans="1:7" s="4" customFormat="1" x14ac:dyDescent="0.25">
      <c r="A59" s="45">
        <v>55</v>
      </c>
      <c r="B59" s="43">
        <v>66811870</v>
      </c>
      <c r="C59" s="1" t="s">
        <v>15</v>
      </c>
      <c r="D59" s="1" t="s">
        <v>10</v>
      </c>
      <c r="E59" s="1" t="s">
        <v>13</v>
      </c>
      <c r="F59" s="1" t="s">
        <v>14</v>
      </c>
      <c r="G59" s="1" t="s">
        <v>192</v>
      </c>
    </row>
    <row r="60" spans="1:7" s="4" customFormat="1" x14ac:dyDescent="0.25">
      <c r="A60" s="45">
        <v>56</v>
      </c>
      <c r="B60" s="43">
        <v>1039463197</v>
      </c>
      <c r="C60" s="1" t="s">
        <v>164</v>
      </c>
      <c r="D60" s="1" t="s">
        <v>7</v>
      </c>
      <c r="E60" s="1" t="s">
        <v>165</v>
      </c>
      <c r="F60" s="1" t="s">
        <v>66</v>
      </c>
      <c r="G60" s="1" t="s">
        <v>191</v>
      </c>
    </row>
    <row r="61" spans="1:7" x14ac:dyDescent="0.25">
      <c r="A61" s="45">
        <v>57</v>
      </c>
      <c r="B61" s="43">
        <v>1111753430</v>
      </c>
      <c r="C61" s="1" t="s">
        <v>187</v>
      </c>
      <c r="D61" s="1" t="s">
        <v>7</v>
      </c>
      <c r="E61" s="1" t="s">
        <v>70</v>
      </c>
      <c r="F61" s="1" t="s">
        <v>198</v>
      </c>
      <c r="G61" s="1" t="s">
        <v>191</v>
      </c>
    </row>
    <row r="62" spans="1:7" x14ac:dyDescent="0.25">
      <c r="A62" s="45">
        <v>58</v>
      </c>
      <c r="B62" s="43">
        <v>1107102583</v>
      </c>
      <c r="C62" s="1" t="s">
        <v>147</v>
      </c>
      <c r="D62" s="1" t="s">
        <v>7</v>
      </c>
      <c r="E62" s="1" t="s">
        <v>173</v>
      </c>
      <c r="F62" s="1" t="s">
        <v>42</v>
      </c>
      <c r="G62" s="1" t="s">
        <v>192</v>
      </c>
    </row>
    <row r="63" spans="1:7" x14ac:dyDescent="0.25">
      <c r="A63" s="45">
        <v>59</v>
      </c>
      <c r="B63" s="43">
        <v>1143824170</v>
      </c>
      <c r="C63" s="1" t="s">
        <v>166</v>
      </c>
      <c r="D63" s="1" t="s">
        <v>7</v>
      </c>
      <c r="E63" s="1" t="s">
        <v>21</v>
      </c>
      <c r="F63" s="1" t="s">
        <v>148</v>
      </c>
      <c r="G63" s="1" t="s">
        <v>192</v>
      </c>
    </row>
    <row r="64" spans="1:7" x14ac:dyDescent="0.25">
      <c r="A64" s="45">
        <v>60</v>
      </c>
      <c r="B64" s="43">
        <v>1073710601</v>
      </c>
      <c r="C64" s="1" t="s">
        <v>213</v>
      </c>
      <c r="D64" s="1" t="s">
        <v>7</v>
      </c>
      <c r="E64" s="1" t="s">
        <v>44</v>
      </c>
      <c r="F64" s="1" t="s">
        <v>42</v>
      </c>
      <c r="G64" s="1" t="s">
        <v>192</v>
      </c>
    </row>
    <row r="65" spans="1:7" x14ac:dyDescent="0.25">
      <c r="A65" s="45">
        <v>61</v>
      </c>
      <c r="B65" s="43">
        <v>31972269</v>
      </c>
      <c r="C65" s="1" t="s">
        <v>46</v>
      </c>
      <c r="D65" s="1" t="s">
        <v>10</v>
      </c>
      <c r="E65" s="1" t="s">
        <v>44</v>
      </c>
      <c r="F65" s="1" t="s">
        <v>42</v>
      </c>
      <c r="G65" s="1" t="s">
        <v>192</v>
      </c>
    </row>
    <row r="66" spans="1:7" x14ac:dyDescent="0.25">
      <c r="A66" s="45">
        <v>62</v>
      </c>
      <c r="B66" s="43">
        <v>16833982</v>
      </c>
      <c r="C66" s="1" t="s">
        <v>52</v>
      </c>
      <c r="D66" s="1" t="s">
        <v>10</v>
      </c>
      <c r="E66" s="1" t="s">
        <v>53</v>
      </c>
      <c r="F66" s="1" t="s">
        <v>49</v>
      </c>
      <c r="G66" s="1" t="s">
        <v>192</v>
      </c>
    </row>
    <row r="67" spans="1:7" x14ac:dyDescent="0.25">
      <c r="A67" s="45">
        <v>63</v>
      </c>
      <c r="B67" s="43">
        <v>34599008</v>
      </c>
      <c r="C67" s="1" t="s">
        <v>86</v>
      </c>
      <c r="D67" s="1" t="s">
        <v>10</v>
      </c>
      <c r="E67" s="1" t="s">
        <v>23</v>
      </c>
      <c r="F67" s="1" t="s">
        <v>198</v>
      </c>
      <c r="G67" s="1" t="s">
        <v>191</v>
      </c>
    </row>
    <row r="68" spans="1:7" x14ac:dyDescent="0.25">
      <c r="A68" s="45">
        <v>64</v>
      </c>
      <c r="B68" s="43">
        <v>1144160797</v>
      </c>
      <c r="C68" s="1" t="s">
        <v>93</v>
      </c>
      <c r="D68" s="1" t="s">
        <v>10</v>
      </c>
      <c r="E68" s="1" t="s">
        <v>88</v>
      </c>
      <c r="F68" s="1" t="s">
        <v>199</v>
      </c>
      <c r="G68" s="1" t="s">
        <v>191</v>
      </c>
    </row>
    <row r="69" spans="1:7" x14ac:dyDescent="0.25">
      <c r="A69" s="45">
        <v>65</v>
      </c>
      <c r="B69" s="43">
        <v>1130621809</v>
      </c>
      <c r="C69" s="1" t="s">
        <v>214</v>
      </c>
      <c r="D69" s="1" t="s">
        <v>7</v>
      </c>
      <c r="E69" s="1" t="s">
        <v>189</v>
      </c>
      <c r="F69" s="1" t="s">
        <v>14</v>
      </c>
      <c r="G69" s="1" t="s">
        <v>192</v>
      </c>
    </row>
    <row r="70" spans="1:7" x14ac:dyDescent="0.25">
      <c r="A70" s="45">
        <v>66</v>
      </c>
      <c r="B70" s="43">
        <v>94427030</v>
      </c>
      <c r="C70" s="1" t="s">
        <v>215</v>
      </c>
      <c r="D70" s="1" t="s">
        <v>7</v>
      </c>
      <c r="E70" s="1" t="s">
        <v>102</v>
      </c>
      <c r="F70" s="1" t="s">
        <v>227</v>
      </c>
      <c r="G70" s="1" t="s">
        <v>191</v>
      </c>
    </row>
    <row r="71" spans="1:7" x14ac:dyDescent="0.25">
      <c r="A71" s="45">
        <v>67</v>
      </c>
      <c r="B71" s="43">
        <v>1143865007</v>
      </c>
      <c r="C71" s="1" t="s">
        <v>216</v>
      </c>
      <c r="D71" s="1" t="s">
        <v>7</v>
      </c>
      <c r="E71" s="1" t="s">
        <v>134</v>
      </c>
      <c r="F71" s="1" t="s">
        <v>198</v>
      </c>
      <c r="G71" s="1" t="s">
        <v>191</v>
      </c>
    </row>
    <row r="72" spans="1:7" x14ac:dyDescent="0.25">
      <c r="A72" s="45">
        <v>68</v>
      </c>
      <c r="B72" s="43">
        <v>66975630</v>
      </c>
      <c r="C72" s="1" t="s">
        <v>188</v>
      </c>
      <c r="D72" s="1" t="s">
        <v>7</v>
      </c>
      <c r="E72" s="1" t="s">
        <v>70</v>
      </c>
      <c r="F72" s="1" t="s">
        <v>198</v>
      </c>
      <c r="G72" s="1" t="s">
        <v>191</v>
      </c>
    </row>
    <row r="73" spans="1:7" x14ac:dyDescent="0.25">
      <c r="A73" s="45">
        <v>69</v>
      </c>
      <c r="B73" s="43">
        <v>27126399</v>
      </c>
      <c r="C73" s="1" t="s">
        <v>36</v>
      </c>
      <c r="D73" s="1" t="s">
        <v>10</v>
      </c>
      <c r="E73" s="1" t="s">
        <v>23</v>
      </c>
      <c r="F73" s="1" t="s">
        <v>199</v>
      </c>
      <c r="G73" s="1" t="s">
        <v>191</v>
      </c>
    </row>
    <row r="74" spans="1:7" x14ac:dyDescent="0.25">
      <c r="A74" s="45">
        <v>70</v>
      </c>
      <c r="B74" s="43">
        <v>29105040</v>
      </c>
      <c r="C74" s="1" t="s">
        <v>129</v>
      </c>
      <c r="D74" s="1" t="s">
        <v>7</v>
      </c>
      <c r="E74" s="1" t="s">
        <v>146</v>
      </c>
      <c r="F74" s="1" t="s">
        <v>8</v>
      </c>
      <c r="G74" s="1" t="s">
        <v>192</v>
      </c>
    </row>
    <row r="75" spans="1:7" s="4" customFormat="1" x14ac:dyDescent="0.25">
      <c r="A75" s="45">
        <v>71</v>
      </c>
      <c r="B75" s="43">
        <v>1107518433</v>
      </c>
      <c r="C75" s="1" t="s">
        <v>217</v>
      </c>
      <c r="D75" s="1" t="s">
        <v>7</v>
      </c>
      <c r="E75" s="1" t="s">
        <v>57</v>
      </c>
      <c r="F75" s="1" t="s">
        <v>58</v>
      </c>
      <c r="G75" s="1" t="s">
        <v>191</v>
      </c>
    </row>
    <row r="76" spans="1:7" s="4" customFormat="1" ht="17.25" customHeight="1" x14ac:dyDescent="0.25">
      <c r="A76" s="45">
        <v>72</v>
      </c>
      <c r="B76" s="43">
        <v>1144038849</v>
      </c>
      <c r="C76" s="1" t="s">
        <v>195</v>
      </c>
      <c r="D76" s="1" t="s">
        <v>7</v>
      </c>
      <c r="E76" s="1" t="s">
        <v>30</v>
      </c>
      <c r="F76" s="1" t="s">
        <v>199</v>
      </c>
      <c r="G76" s="1" t="s">
        <v>191</v>
      </c>
    </row>
    <row r="77" spans="1:7" x14ac:dyDescent="0.25">
      <c r="A77" s="45">
        <v>73</v>
      </c>
      <c r="B77" s="43">
        <v>16795857</v>
      </c>
      <c r="C77" s="1" t="s">
        <v>99</v>
      </c>
      <c r="D77" s="1" t="s">
        <v>10</v>
      </c>
      <c r="E77" s="1" t="s">
        <v>226</v>
      </c>
      <c r="F77" s="1" t="s">
        <v>98</v>
      </c>
      <c r="G77" s="1" t="s">
        <v>192</v>
      </c>
    </row>
    <row r="78" spans="1:7" x14ac:dyDescent="0.25">
      <c r="A78" s="45">
        <v>74</v>
      </c>
      <c r="B78" s="43">
        <v>67026434</v>
      </c>
      <c r="C78" s="1" t="s">
        <v>157</v>
      </c>
      <c r="D78" s="1" t="s">
        <v>7</v>
      </c>
      <c r="E78" s="1" t="s">
        <v>158</v>
      </c>
      <c r="F78" s="1" t="s">
        <v>14</v>
      </c>
      <c r="G78" s="1" t="s">
        <v>192</v>
      </c>
    </row>
    <row r="79" spans="1:7" x14ac:dyDescent="0.25">
      <c r="A79" s="45">
        <v>75</v>
      </c>
      <c r="B79" s="43">
        <v>27219981</v>
      </c>
      <c r="C79" s="1" t="s">
        <v>94</v>
      </c>
      <c r="D79" s="1" t="s">
        <v>10</v>
      </c>
      <c r="E79" s="1" t="s">
        <v>95</v>
      </c>
      <c r="F79" s="1" t="s">
        <v>152</v>
      </c>
      <c r="G79" s="1" t="s">
        <v>191</v>
      </c>
    </row>
    <row r="80" spans="1:7" x14ac:dyDescent="0.25">
      <c r="A80" s="45">
        <v>76</v>
      </c>
      <c r="B80" s="43">
        <v>1143986181</v>
      </c>
      <c r="C80" s="1" t="s">
        <v>179</v>
      </c>
      <c r="D80" s="1" t="s">
        <v>7</v>
      </c>
      <c r="E80" s="1" t="s">
        <v>57</v>
      </c>
      <c r="F80" s="1" t="s">
        <v>58</v>
      </c>
      <c r="G80" s="1" t="s">
        <v>191</v>
      </c>
    </row>
    <row r="81" spans="1:55" x14ac:dyDescent="0.25">
      <c r="A81" s="45">
        <v>77</v>
      </c>
      <c r="B81" s="43">
        <v>6248880</v>
      </c>
      <c r="C81" s="1" t="s">
        <v>63</v>
      </c>
      <c r="D81" s="1" t="s">
        <v>10</v>
      </c>
      <c r="E81" s="1" t="s">
        <v>57</v>
      </c>
      <c r="F81" s="1" t="s">
        <v>58</v>
      </c>
      <c r="G81" s="1" t="s">
        <v>191</v>
      </c>
    </row>
    <row r="82" spans="1:55" x14ac:dyDescent="0.25">
      <c r="A82" s="45">
        <v>78</v>
      </c>
      <c r="B82" s="43">
        <v>1130628861</v>
      </c>
      <c r="C82" s="1" t="s">
        <v>141</v>
      </c>
      <c r="D82" s="1" t="s">
        <v>142</v>
      </c>
      <c r="E82" s="1" t="s">
        <v>144</v>
      </c>
      <c r="F82" s="1" t="s">
        <v>198</v>
      </c>
      <c r="G82" s="1" t="s">
        <v>191</v>
      </c>
    </row>
    <row r="83" spans="1:55" x14ac:dyDescent="0.25">
      <c r="A83" s="45">
        <v>79</v>
      </c>
      <c r="B83" s="43">
        <v>1120558152</v>
      </c>
      <c r="C83" s="1" t="s">
        <v>106</v>
      </c>
      <c r="D83" s="1" t="s">
        <v>10</v>
      </c>
      <c r="E83" s="1" t="s">
        <v>102</v>
      </c>
      <c r="F83" s="1" t="s">
        <v>227</v>
      </c>
      <c r="G83" s="1" t="s">
        <v>191</v>
      </c>
    </row>
    <row r="84" spans="1:55" x14ac:dyDescent="0.25">
      <c r="A84" s="45">
        <v>80</v>
      </c>
      <c r="B84" s="43">
        <v>31937701</v>
      </c>
      <c r="C84" s="1" t="s">
        <v>38</v>
      </c>
      <c r="D84" s="1" t="s">
        <v>10</v>
      </c>
      <c r="E84" s="1" t="s">
        <v>23</v>
      </c>
      <c r="F84" s="1" t="s">
        <v>199</v>
      </c>
      <c r="G84" s="1" t="s">
        <v>191</v>
      </c>
    </row>
    <row r="85" spans="1:55" x14ac:dyDescent="0.25">
      <c r="A85" s="45">
        <v>81</v>
      </c>
      <c r="B85" s="43">
        <v>1130653325</v>
      </c>
      <c r="C85" s="1" t="s">
        <v>167</v>
      </c>
      <c r="D85" s="1" t="s">
        <v>7</v>
      </c>
      <c r="E85" s="1" t="s">
        <v>30</v>
      </c>
      <c r="F85" s="1" t="s">
        <v>199</v>
      </c>
      <c r="G85" s="1" t="s">
        <v>191</v>
      </c>
    </row>
    <row r="86" spans="1:55" x14ac:dyDescent="0.25">
      <c r="A86" s="45">
        <v>82</v>
      </c>
      <c r="B86" s="43">
        <v>1144069021</v>
      </c>
      <c r="C86" s="1" t="s">
        <v>218</v>
      </c>
      <c r="D86" s="1" t="s">
        <v>7</v>
      </c>
      <c r="E86" s="1" t="s">
        <v>144</v>
      </c>
      <c r="F86" s="1" t="s">
        <v>198</v>
      </c>
      <c r="G86" s="1" t="s">
        <v>191</v>
      </c>
    </row>
    <row r="87" spans="1:55" x14ac:dyDescent="0.25">
      <c r="A87" s="45">
        <v>83</v>
      </c>
      <c r="B87" s="43">
        <v>1107100975</v>
      </c>
      <c r="C87" s="1" t="s">
        <v>174</v>
      </c>
      <c r="D87" s="1" t="s">
        <v>7</v>
      </c>
      <c r="E87" s="1" t="s">
        <v>23</v>
      </c>
      <c r="F87" s="1" t="s">
        <v>199</v>
      </c>
      <c r="G87" s="1" t="s">
        <v>191</v>
      </c>
    </row>
    <row r="88" spans="1:55" x14ac:dyDescent="0.25">
      <c r="A88" s="45">
        <v>84</v>
      </c>
      <c r="B88" s="43">
        <v>6531035</v>
      </c>
      <c r="C88" s="1" t="s">
        <v>67</v>
      </c>
      <c r="D88" s="1" t="s">
        <v>10</v>
      </c>
      <c r="E88" s="1" t="s">
        <v>68</v>
      </c>
      <c r="F88" s="1" t="s">
        <v>66</v>
      </c>
      <c r="G88" s="1" t="s">
        <v>191</v>
      </c>
    </row>
    <row r="89" spans="1:55" x14ac:dyDescent="0.25">
      <c r="A89" s="45">
        <v>85</v>
      </c>
      <c r="B89" s="43">
        <v>34515245</v>
      </c>
      <c r="C89" s="1" t="s">
        <v>39</v>
      </c>
      <c r="D89" s="1" t="s">
        <v>10</v>
      </c>
      <c r="E89" s="1" t="s">
        <v>23</v>
      </c>
      <c r="F89" s="1" t="s">
        <v>199</v>
      </c>
      <c r="G89" s="1" t="s">
        <v>191</v>
      </c>
    </row>
    <row r="90" spans="1:55" x14ac:dyDescent="0.25">
      <c r="A90" s="45">
        <v>86</v>
      </c>
      <c r="B90" s="43">
        <v>1118290735</v>
      </c>
      <c r="C90" s="1" t="s">
        <v>155</v>
      </c>
      <c r="D90" s="1" t="s">
        <v>7</v>
      </c>
      <c r="E90" s="1" t="s">
        <v>156</v>
      </c>
      <c r="F90" s="1" t="s">
        <v>8</v>
      </c>
      <c r="G90" s="1"/>
    </row>
    <row r="91" spans="1:55" x14ac:dyDescent="0.25">
      <c r="A91" s="45">
        <v>87</v>
      </c>
      <c r="B91" s="46">
        <v>1015421630</v>
      </c>
      <c r="C91" s="39" t="s">
        <v>178</v>
      </c>
      <c r="D91" s="39" t="s">
        <v>7</v>
      </c>
      <c r="E91" s="39" t="s">
        <v>140</v>
      </c>
      <c r="F91" s="39" t="s">
        <v>148</v>
      </c>
      <c r="G91" s="1"/>
    </row>
    <row r="92" spans="1:55" x14ac:dyDescent="0.25">
      <c r="A92" s="45">
        <v>88</v>
      </c>
      <c r="B92" s="46">
        <v>1107520042</v>
      </c>
      <c r="C92" s="39" t="s">
        <v>181</v>
      </c>
      <c r="D92" s="39" t="s">
        <v>7</v>
      </c>
      <c r="E92" s="1" t="s">
        <v>180</v>
      </c>
      <c r="F92" s="1" t="s">
        <v>198</v>
      </c>
      <c r="G92" s="39"/>
    </row>
    <row r="93" spans="1:55" x14ac:dyDescent="0.25">
      <c r="A93" s="45">
        <v>89</v>
      </c>
      <c r="B93" s="50">
        <v>1143857739</v>
      </c>
      <c r="C93" s="51" t="s">
        <v>196</v>
      </c>
      <c r="D93" s="51" t="s">
        <v>7</v>
      </c>
      <c r="E93" s="52" t="s">
        <v>30</v>
      </c>
      <c r="F93" s="1" t="s">
        <v>199</v>
      </c>
      <c r="G93" s="1" t="s">
        <v>191</v>
      </c>
    </row>
    <row r="94" spans="1:55" s="34" customFormat="1" ht="15" customHeight="1" x14ac:dyDescent="0.25">
      <c r="A94" s="53"/>
      <c r="B94" s="54"/>
      <c r="C94" s="55"/>
      <c r="D94" s="55"/>
      <c r="E94" s="55"/>
      <c r="F94" s="55"/>
      <c r="G94" s="67"/>
      <c r="H94" s="56"/>
      <c r="I94" s="56"/>
      <c r="J94" s="57"/>
      <c r="K94" s="56"/>
      <c r="L94" s="56"/>
      <c r="M94" s="56"/>
      <c r="N94" s="56"/>
      <c r="O94" s="58"/>
      <c r="P94" s="58"/>
      <c r="Q94" s="59"/>
      <c r="R94" s="59"/>
      <c r="S94" s="58"/>
      <c r="T94" s="58"/>
      <c r="U94" s="58"/>
      <c r="V94" s="58"/>
      <c r="W94" s="60"/>
      <c r="X94" s="60"/>
      <c r="Y94" s="58"/>
      <c r="Z94" s="58"/>
      <c r="AA94" s="61"/>
      <c r="AB94" s="61"/>
      <c r="AC94" s="61"/>
      <c r="AD94" s="61"/>
      <c r="AE94" s="61"/>
      <c r="AF94" s="61"/>
      <c r="AG94" s="61"/>
      <c r="AH94" s="62"/>
      <c r="AI94" s="62"/>
      <c r="AJ94" s="62"/>
      <c r="AK94" s="62"/>
      <c r="AL94" s="62"/>
      <c r="AM94" s="63"/>
      <c r="AN94" s="63"/>
      <c r="AO94" s="62"/>
      <c r="AP94" s="64"/>
      <c r="AQ94" s="64"/>
      <c r="AR94" s="65"/>
      <c r="AS94" s="65"/>
      <c r="AT94" s="62"/>
      <c r="AU94" s="66"/>
      <c r="AV94" s="66"/>
      <c r="AW94" s="62"/>
      <c r="AX94" s="62"/>
      <c r="AY94" s="62"/>
      <c r="AZ94" s="62"/>
      <c r="BA94" s="64"/>
      <c r="BB94" s="62"/>
      <c r="BC94" s="62"/>
    </row>
  </sheetData>
  <sheetProtection sort="0" autoFilter="0"/>
  <autoFilter ref="A3:G93"/>
  <sortState ref="B4:G83">
    <sortCondition ref="C4:C83"/>
  </sortState>
  <customSheetViews>
    <customSheetView guid="{1EA9EE73-3159-48BD-B0E9-FDE33BD0640E}" showAutoFilter="1" hiddenColumns="1">
      <pane xSplit="3" ySplit="3" topLeftCell="AH52" activePane="bottomRight" state="frozen"/>
      <selection pane="bottomRight" activeCell="AN70" sqref="AN70"/>
      <pageMargins left="0.7" right="0.7" top="0.75" bottom="0.75" header="0.3" footer="0.3"/>
      <autoFilter ref="A3:AU101"/>
    </customSheetView>
  </customSheetViews>
  <mergeCells count="1">
    <mergeCell ref="A1:F1"/>
  </mergeCells>
  <conditionalFormatting sqref="B3">
    <cfRule type="duplicateValues" dxfId="218" priority="1351"/>
    <cfRule type="duplicateValues" dxfId="217" priority="1352"/>
  </conditionalFormatting>
  <conditionalFormatting sqref="B3">
    <cfRule type="duplicateValues" dxfId="216" priority="1353"/>
    <cfRule type="duplicateValues" dxfId="215" priority="1354"/>
    <cfRule type="duplicateValues" dxfId="214" priority="1355"/>
  </conditionalFormatting>
  <conditionalFormatting sqref="B3">
    <cfRule type="duplicateValues" dxfId="213" priority="1356"/>
  </conditionalFormatting>
  <conditionalFormatting sqref="C3">
    <cfRule type="duplicateValues" dxfId="211" priority="1804"/>
  </conditionalFormatting>
  <conditionalFormatting sqref="C62 C14 C46 C24:C25 C55 C57:C58">
    <cfRule type="duplicateValues" dxfId="151" priority="69"/>
  </conditionalFormatting>
  <conditionalFormatting sqref="C62 C14 C46 C24:C25 C55 C57:C58">
    <cfRule type="duplicateValues" dxfId="149" priority="70"/>
  </conditionalFormatting>
  <conditionalFormatting sqref="B4:B7">
    <cfRule type="duplicateValues" dxfId="147" priority="67"/>
  </conditionalFormatting>
  <conditionalFormatting sqref="C4:C7">
    <cfRule type="duplicateValues" dxfId="145" priority="68"/>
  </conditionalFormatting>
  <conditionalFormatting sqref="C24">
    <cfRule type="duplicateValues" dxfId="143" priority="66"/>
  </conditionalFormatting>
  <conditionalFormatting sqref="C28">
    <cfRule type="duplicateValues" dxfId="141" priority="65"/>
  </conditionalFormatting>
  <conditionalFormatting sqref="C15">
    <cfRule type="duplicateValues" dxfId="139" priority="64"/>
  </conditionalFormatting>
  <conditionalFormatting sqref="C16:C17">
    <cfRule type="duplicateValues" dxfId="137" priority="63"/>
  </conditionalFormatting>
  <conditionalFormatting sqref="C34:C35">
    <cfRule type="duplicateValues" dxfId="135" priority="62"/>
  </conditionalFormatting>
  <conditionalFormatting sqref="C36">
    <cfRule type="duplicateValues" dxfId="133" priority="61"/>
  </conditionalFormatting>
  <conditionalFormatting sqref="C48:C51">
    <cfRule type="duplicateValues" dxfId="131" priority="60"/>
  </conditionalFormatting>
  <conditionalFormatting sqref="C44:C45">
    <cfRule type="duplicateValues" dxfId="129" priority="59"/>
  </conditionalFormatting>
  <conditionalFormatting sqref="C59:C61">
    <cfRule type="duplicateValues" dxfId="127" priority="58"/>
  </conditionalFormatting>
  <conditionalFormatting sqref="C65">
    <cfRule type="duplicateValues" dxfId="125" priority="57"/>
  </conditionalFormatting>
  <conditionalFormatting sqref="C66">
    <cfRule type="duplicateValues" dxfId="123" priority="56"/>
  </conditionalFormatting>
  <conditionalFormatting sqref="C68:C70 C72">
    <cfRule type="duplicateValues" dxfId="121" priority="55"/>
  </conditionalFormatting>
  <conditionalFormatting sqref="C67">
    <cfRule type="duplicateValues" dxfId="119" priority="54"/>
  </conditionalFormatting>
  <conditionalFormatting sqref="C74:C76">
    <cfRule type="duplicateValues" dxfId="117" priority="53"/>
  </conditionalFormatting>
  <conditionalFormatting sqref="C77:C78">
    <cfRule type="duplicateValues" dxfId="115" priority="52"/>
  </conditionalFormatting>
  <conditionalFormatting sqref="C79:C80">
    <cfRule type="duplicateValues" dxfId="113" priority="51"/>
  </conditionalFormatting>
  <conditionalFormatting sqref="C32:C33">
    <cfRule type="duplicateValues" dxfId="111" priority="50"/>
  </conditionalFormatting>
  <conditionalFormatting sqref="C41:C43">
    <cfRule type="duplicateValues" dxfId="109" priority="49"/>
  </conditionalFormatting>
  <conditionalFormatting sqref="C54">
    <cfRule type="duplicateValues" dxfId="107" priority="48"/>
  </conditionalFormatting>
  <conditionalFormatting sqref="C84:C85">
    <cfRule type="duplicateValues" dxfId="105" priority="47"/>
  </conditionalFormatting>
  <conditionalFormatting sqref="C88">
    <cfRule type="duplicateValues" dxfId="103" priority="46"/>
  </conditionalFormatting>
  <conditionalFormatting sqref="C87">
    <cfRule type="duplicateValues" dxfId="101" priority="45"/>
  </conditionalFormatting>
  <conditionalFormatting sqref="C29:C30">
    <cfRule type="duplicateValues" dxfId="99" priority="44"/>
  </conditionalFormatting>
  <conditionalFormatting sqref="C63:C64">
    <cfRule type="duplicateValues" dxfId="97" priority="43"/>
  </conditionalFormatting>
  <conditionalFormatting sqref="C27">
    <cfRule type="duplicateValues" dxfId="95" priority="42"/>
  </conditionalFormatting>
  <conditionalFormatting sqref="C73">
    <cfRule type="duplicateValues" dxfId="93" priority="41"/>
  </conditionalFormatting>
  <conditionalFormatting sqref="C18:C19">
    <cfRule type="duplicateValues" dxfId="91" priority="40"/>
  </conditionalFormatting>
  <conditionalFormatting sqref="C12">
    <cfRule type="duplicateValues" dxfId="89" priority="39"/>
  </conditionalFormatting>
  <conditionalFormatting sqref="C89:C90">
    <cfRule type="duplicateValues" dxfId="87" priority="38"/>
  </conditionalFormatting>
  <conditionalFormatting sqref="C20:C21">
    <cfRule type="duplicateValues" dxfId="85" priority="37"/>
  </conditionalFormatting>
  <conditionalFormatting sqref="C26">
    <cfRule type="duplicateValues" dxfId="83" priority="36"/>
  </conditionalFormatting>
  <conditionalFormatting sqref="C13">
    <cfRule type="duplicateValues" dxfId="81" priority="35"/>
  </conditionalFormatting>
  <conditionalFormatting sqref="C52:C53">
    <cfRule type="duplicateValues" dxfId="79" priority="71"/>
  </conditionalFormatting>
  <conditionalFormatting sqref="C8:C9">
    <cfRule type="duplicateValues" dxfId="77" priority="72"/>
  </conditionalFormatting>
  <conditionalFormatting sqref="B50:B51">
    <cfRule type="duplicateValues" dxfId="75" priority="34"/>
  </conditionalFormatting>
  <conditionalFormatting sqref="C11">
    <cfRule type="duplicateValues" dxfId="73" priority="32"/>
  </conditionalFormatting>
  <conditionalFormatting sqref="B11">
    <cfRule type="duplicateValues" dxfId="71" priority="33"/>
  </conditionalFormatting>
  <conditionalFormatting sqref="C82">
    <cfRule type="duplicateValues" dxfId="69" priority="30"/>
  </conditionalFormatting>
  <conditionalFormatting sqref="B82">
    <cfRule type="duplicateValues" dxfId="67" priority="31"/>
  </conditionalFormatting>
  <conditionalFormatting sqref="C83 C81">
    <cfRule type="duplicateValues" dxfId="65" priority="73"/>
  </conditionalFormatting>
  <conditionalFormatting sqref="C87:C90 C83:C85 C24:C30 C32:C36 C38:C39 C41:C46 C48:C55 C72:C81 C18:C21 C57:C70">
    <cfRule type="duplicateValues" dxfId="63" priority="74"/>
  </conditionalFormatting>
  <conditionalFormatting sqref="B87:B90 B83:B85 B8:B9 B48:B49 B24:B30 B32:B36 B38:B39 B41:B46 B52:B55 B72:B81 B12:B21 B57:B70">
    <cfRule type="duplicateValues" dxfId="61" priority="75"/>
  </conditionalFormatting>
  <conditionalFormatting sqref="C87">
    <cfRule type="duplicateValues" dxfId="59" priority="29"/>
  </conditionalFormatting>
  <conditionalFormatting sqref="C47">
    <cfRule type="duplicateValues" dxfId="57" priority="26"/>
  </conditionalFormatting>
  <conditionalFormatting sqref="C47">
    <cfRule type="duplicateValues" dxfId="55" priority="27"/>
  </conditionalFormatting>
  <conditionalFormatting sqref="B47">
    <cfRule type="duplicateValues" dxfId="53" priority="28"/>
  </conditionalFormatting>
  <conditionalFormatting sqref="C71">
    <cfRule type="duplicateValues" dxfId="51" priority="23"/>
  </conditionalFormatting>
  <conditionalFormatting sqref="C71">
    <cfRule type="duplicateValues" dxfId="49" priority="24"/>
  </conditionalFormatting>
  <conditionalFormatting sqref="B71">
    <cfRule type="duplicateValues" dxfId="47" priority="25"/>
  </conditionalFormatting>
  <conditionalFormatting sqref="C22">
    <cfRule type="duplicateValues" dxfId="45" priority="22"/>
  </conditionalFormatting>
  <conditionalFormatting sqref="B22">
    <cfRule type="duplicateValues" dxfId="43" priority="21"/>
  </conditionalFormatting>
  <conditionalFormatting sqref="C86">
    <cfRule type="duplicateValues" dxfId="41" priority="18"/>
  </conditionalFormatting>
  <conditionalFormatting sqref="C86">
    <cfRule type="duplicateValues" dxfId="39" priority="19"/>
  </conditionalFormatting>
  <conditionalFormatting sqref="B86">
    <cfRule type="duplicateValues" dxfId="37" priority="20"/>
  </conditionalFormatting>
  <conditionalFormatting sqref="B31">
    <cfRule type="duplicateValues" dxfId="35" priority="17"/>
  </conditionalFormatting>
  <conditionalFormatting sqref="C31">
    <cfRule type="duplicateValues" dxfId="33" priority="16"/>
  </conditionalFormatting>
  <conditionalFormatting sqref="C10">
    <cfRule type="duplicateValues" dxfId="31" priority="14"/>
  </conditionalFormatting>
  <conditionalFormatting sqref="B10">
    <cfRule type="duplicateValues" dxfId="29" priority="15"/>
  </conditionalFormatting>
  <conditionalFormatting sqref="C37">
    <cfRule type="duplicateValues" dxfId="27" priority="11"/>
  </conditionalFormatting>
  <conditionalFormatting sqref="C37">
    <cfRule type="duplicateValues" dxfId="25" priority="12"/>
  </conditionalFormatting>
  <conditionalFormatting sqref="B37">
    <cfRule type="duplicateValues" dxfId="23" priority="13"/>
  </conditionalFormatting>
  <conditionalFormatting sqref="B23">
    <cfRule type="duplicateValues" dxfId="21" priority="9"/>
  </conditionalFormatting>
  <conditionalFormatting sqref="C23">
    <cfRule type="duplicateValues" dxfId="19" priority="10"/>
  </conditionalFormatting>
  <conditionalFormatting sqref="C40">
    <cfRule type="duplicateValues" dxfId="17" priority="6"/>
  </conditionalFormatting>
  <conditionalFormatting sqref="C40">
    <cfRule type="duplicateValues" dxfId="15" priority="7"/>
  </conditionalFormatting>
  <conditionalFormatting sqref="B40">
    <cfRule type="duplicateValues" dxfId="13" priority="8"/>
  </conditionalFormatting>
  <conditionalFormatting sqref="C38:C39">
    <cfRule type="duplicateValues" dxfId="11" priority="76"/>
  </conditionalFormatting>
  <conditionalFormatting sqref="C56">
    <cfRule type="duplicateValues" dxfId="9" priority="2"/>
  </conditionalFormatting>
  <conditionalFormatting sqref="C56">
    <cfRule type="duplicateValues" dxfId="7" priority="3"/>
  </conditionalFormatting>
  <conditionalFormatting sqref="C56">
    <cfRule type="duplicateValues" dxfId="5" priority="4"/>
  </conditionalFormatting>
  <conditionalFormatting sqref="B56">
    <cfRule type="duplicateValues" dxfId="3" priority="5"/>
  </conditionalFormatting>
  <conditionalFormatting sqref="N94">
    <cfRule type="containsText" dxfId="1" priority="1" operator="containsText" text="RETIRADO">
      <formula>NOT(ISERROR(SEARCH("RETIRADO",N94)))</formula>
    </cfRule>
  </conditionalFormatting>
  <pageMargins left="0.7" right="0.7" top="0.75" bottom="0.75" header="0.3" footer="0.3"/>
  <pageSetup scale="1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78"/>
  <sheetViews>
    <sheetView zoomScaleNormal="100" workbookViewId="0">
      <selection activeCell="C33" sqref="C33"/>
    </sheetView>
  </sheetViews>
  <sheetFormatPr baseColWidth="10" defaultRowHeight="22.5" customHeight="1" x14ac:dyDescent="0.25"/>
  <cols>
    <col min="1" max="1" width="6.85546875" style="31" customWidth="1"/>
    <col min="2" max="2" width="14.85546875" style="32" bestFit="1" customWidth="1"/>
    <col min="3" max="3" width="40.140625" style="17" bestFit="1" customWidth="1"/>
    <col min="4" max="4" width="42" style="17" bestFit="1" customWidth="1"/>
    <col min="5" max="5" width="11.85546875" style="33" bestFit="1" customWidth="1"/>
    <col min="6" max="6" width="13.85546875" style="31" bestFit="1" customWidth="1"/>
    <col min="7" max="7" width="11.5703125" style="31" bestFit="1" customWidth="1"/>
    <col min="8" max="8" width="16.28515625" style="31" bestFit="1" customWidth="1"/>
    <col min="9" max="257" width="11.42578125" style="17"/>
    <col min="258" max="258" width="6.85546875" style="17" customWidth="1"/>
    <col min="259" max="259" width="16.85546875" style="17" bestFit="1" customWidth="1"/>
    <col min="260" max="260" width="40.7109375" style="17" bestFit="1" customWidth="1"/>
    <col min="261" max="261" width="12.42578125" style="17" customWidth="1"/>
    <col min="262" max="264" width="16.85546875" style="17" bestFit="1" customWidth="1"/>
    <col min="265" max="513" width="11.42578125" style="17"/>
    <col min="514" max="514" width="6.85546875" style="17" customWidth="1"/>
    <col min="515" max="515" width="16.85546875" style="17" bestFit="1" customWidth="1"/>
    <col min="516" max="516" width="40.7109375" style="17" bestFit="1" customWidth="1"/>
    <col min="517" max="517" width="12.42578125" style="17" customWidth="1"/>
    <col min="518" max="520" width="16.85546875" style="17" bestFit="1" customWidth="1"/>
    <col min="521" max="769" width="11.42578125" style="17"/>
    <col min="770" max="770" width="6.85546875" style="17" customWidth="1"/>
    <col min="771" max="771" width="16.85546875" style="17" bestFit="1" customWidth="1"/>
    <col min="772" max="772" width="40.7109375" style="17" bestFit="1" customWidth="1"/>
    <col min="773" max="773" width="12.42578125" style="17" customWidth="1"/>
    <col min="774" max="776" width="16.85546875" style="17" bestFit="1" customWidth="1"/>
    <col min="777" max="1025" width="11.42578125" style="17"/>
    <col min="1026" max="1026" width="6.85546875" style="17" customWidth="1"/>
    <col min="1027" max="1027" width="16.85546875" style="17" bestFit="1" customWidth="1"/>
    <col min="1028" max="1028" width="40.7109375" style="17" bestFit="1" customWidth="1"/>
    <col min="1029" max="1029" width="12.42578125" style="17" customWidth="1"/>
    <col min="1030" max="1032" width="16.85546875" style="17" bestFit="1" customWidth="1"/>
    <col min="1033" max="1281" width="11.42578125" style="17"/>
    <col min="1282" max="1282" width="6.85546875" style="17" customWidth="1"/>
    <col min="1283" max="1283" width="16.85546875" style="17" bestFit="1" customWidth="1"/>
    <col min="1284" max="1284" width="40.7109375" style="17" bestFit="1" customWidth="1"/>
    <col min="1285" max="1285" width="12.42578125" style="17" customWidth="1"/>
    <col min="1286" max="1288" width="16.85546875" style="17" bestFit="1" customWidth="1"/>
    <col min="1289" max="1537" width="11.42578125" style="17"/>
    <col min="1538" max="1538" width="6.85546875" style="17" customWidth="1"/>
    <col min="1539" max="1539" width="16.85546875" style="17" bestFit="1" customWidth="1"/>
    <col min="1540" max="1540" width="40.7109375" style="17" bestFit="1" customWidth="1"/>
    <col min="1541" max="1541" width="12.42578125" style="17" customWidth="1"/>
    <col min="1542" max="1544" width="16.85546875" style="17" bestFit="1" customWidth="1"/>
    <col min="1545" max="1793" width="11.42578125" style="17"/>
    <col min="1794" max="1794" width="6.85546875" style="17" customWidth="1"/>
    <col min="1795" max="1795" width="16.85546875" style="17" bestFit="1" customWidth="1"/>
    <col min="1796" max="1796" width="40.7109375" style="17" bestFit="1" customWidth="1"/>
    <col min="1797" max="1797" width="12.42578125" style="17" customWidth="1"/>
    <col min="1798" max="1800" width="16.85546875" style="17" bestFit="1" customWidth="1"/>
    <col min="1801" max="2049" width="11.42578125" style="17"/>
    <col min="2050" max="2050" width="6.85546875" style="17" customWidth="1"/>
    <col min="2051" max="2051" width="16.85546875" style="17" bestFit="1" customWidth="1"/>
    <col min="2052" max="2052" width="40.7109375" style="17" bestFit="1" customWidth="1"/>
    <col min="2053" max="2053" width="12.42578125" style="17" customWidth="1"/>
    <col min="2054" max="2056" width="16.85546875" style="17" bestFit="1" customWidth="1"/>
    <col min="2057" max="2305" width="11.42578125" style="17"/>
    <col min="2306" max="2306" width="6.85546875" style="17" customWidth="1"/>
    <col min="2307" max="2307" width="16.85546875" style="17" bestFit="1" customWidth="1"/>
    <col min="2308" max="2308" width="40.7109375" style="17" bestFit="1" customWidth="1"/>
    <col min="2309" max="2309" width="12.42578125" style="17" customWidth="1"/>
    <col min="2310" max="2312" width="16.85546875" style="17" bestFit="1" customWidth="1"/>
    <col min="2313" max="2561" width="11.42578125" style="17"/>
    <col min="2562" max="2562" width="6.85546875" style="17" customWidth="1"/>
    <col min="2563" max="2563" width="16.85546875" style="17" bestFit="1" customWidth="1"/>
    <col min="2564" max="2564" width="40.7109375" style="17" bestFit="1" customWidth="1"/>
    <col min="2565" max="2565" width="12.42578125" style="17" customWidth="1"/>
    <col min="2566" max="2568" width="16.85546875" style="17" bestFit="1" customWidth="1"/>
    <col min="2569" max="2817" width="11.42578125" style="17"/>
    <col min="2818" max="2818" width="6.85546875" style="17" customWidth="1"/>
    <col min="2819" max="2819" width="16.85546875" style="17" bestFit="1" customWidth="1"/>
    <col min="2820" max="2820" width="40.7109375" style="17" bestFit="1" customWidth="1"/>
    <col min="2821" max="2821" width="12.42578125" style="17" customWidth="1"/>
    <col min="2822" max="2824" width="16.85546875" style="17" bestFit="1" customWidth="1"/>
    <col min="2825" max="3073" width="11.42578125" style="17"/>
    <col min="3074" max="3074" width="6.85546875" style="17" customWidth="1"/>
    <col min="3075" max="3075" width="16.85546875" style="17" bestFit="1" customWidth="1"/>
    <col min="3076" max="3076" width="40.7109375" style="17" bestFit="1" customWidth="1"/>
    <col min="3077" max="3077" width="12.42578125" style="17" customWidth="1"/>
    <col min="3078" max="3080" width="16.85546875" style="17" bestFit="1" customWidth="1"/>
    <col min="3081" max="3329" width="11.42578125" style="17"/>
    <col min="3330" max="3330" width="6.85546875" style="17" customWidth="1"/>
    <col min="3331" max="3331" width="16.85546875" style="17" bestFit="1" customWidth="1"/>
    <col min="3332" max="3332" width="40.7109375" style="17" bestFit="1" customWidth="1"/>
    <col min="3333" max="3333" width="12.42578125" style="17" customWidth="1"/>
    <col min="3334" max="3336" width="16.85546875" style="17" bestFit="1" customWidth="1"/>
    <col min="3337" max="3585" width="11.42578125" style="17"/>
    <col min="3586" max="3586" width="6.85546875" style="17" customWidth="1"/>
    <col min="3587" max="3587" width="16.85546875" style="17" bestFit="1" customWidth="1"/>
    <col min="3588" max="3588" width="40.7109375" style="17" bestFit="1" customWidth="1"/>
    <col min="3589" max="3589" width="12.42578125" style="17" customWidth="1"/>
    <col min="3590" max="3592" width="16.85546875" style="17" bestFit="1" customWidth="1"/>
    <col min="3593" max="3841" width="11.42578125" style="17"/>
    <col min="3842" max="3842" width="6.85546875" style="17" customWidth="1"/>
    <col min="3843" max="3843" width="16.85546875" style="17" bestFit="1" customWidth="1"/>
    <col min="3844" max="3844" width="40.7109375" style="17" bestFit="1" customWidth="1"/>
    <col min="3845" max="3845" width="12.42578125" style="17" customWidth="1"/>
    <col min="3846" max="3848" width="16.85546875" style="17" bestFit="1" customWidth="1"/>
    <col min="3849" max="4097" width="11.42578125" style="17"/>
    <col min="4098" max="4098" width="6.85546875" style="17" customWidth="1"/>
    <col min="4099" max="4099" width="16.85546875" style="17" bestFit="1" customWidth="1"/>
    <col min="4100" max="4100" width="40.7109375" style="17" bestFit="1" customWidth="1"/>
    <col min="4101" max="4101" width="12.42578125" style="17" customWidth="1"/>
    <col min="4102" max="4104" width="16.85546875" style="17" bestFit="1" customWidth="1"/>
    <col min="4105" max="4353" width="11.42578125" style="17"/>
    <col min="4354" max="4354" width="6.85546875" style="17" customWidth="1"/>
    <col min="4355" max="4355" width="16.85546875" style="17" bestFit="1" customWidth="1"/>
    <col min="4356" max="4356" width="40.7109375" style="17" bestFit="1" customWidth="1"/>
    <col min="4357" max="4357" width="12.42578125" style="17" customWidth="1"/>
    <col min="4358" max="4360" width="16.85546875" style="17" bestFit="1" customWidth="1"/>
    <col min="4361" max="4609" width="11.42578125" style="17"/>
    <col min="4610" max="4610" width="6.85546875" style="17" customWidth="1"/>
    <col min="4611" max="4611" width="16.85546875" style="17" bestFit="1" customWidth="1"/>
    <col min="4612" max="4612" width="40.7109375" style="17" bestFit="1" customWidth="1"/>
    <col min="4613" max="4613" width="12.42578125" style="17" customWidth="1"/>
    <col min="4614" max="4616" width="16.85546875" style="17" bestFit="1" customWidth="1"/>
    <col min="4617" max="4865" width="11.42578125" style="17"/>
    <col min="4866" max="4866" width="6.85546875" style="17" customWidth="1"/>
    <col min="4867" max="4867" width="16.85546875" style="17" bestFit="1" customWidth="1"/>
    <col min="4868" max="4868" width="40.7109375" style="17" bestFit="1" customWidth="1"/>
    <col min="4869" max="4869" width="12.42578125" style="17" customWidth="1"/>
    <col min="4870" max="4872" width="16.85546875" style="17" bestFit="1" customWidth="1"/>
    <col min="4873" max="5121" width="11.42578125" style="17"/>
    <col min="5122" max="5122" width="6.85546875" style="17" customWidth="1"/>
    <col min="5123" max="5123" width="16.85546875" style="17" bestFit="1" customWidth="1"/>
    <col min="5124" max="5124" width="40.7109375" style="17" bestFit="1" customWidth="1"/>
    <col min="5125" max="5125" width="12.42578125" style="17" customWidth="1"/>
    <col min="5126" max="5128" width="16.85546875" style="17" bestFit="1" customWidth="1"/>
    <col min="5129" max="5377" width="11.42578125" style="17"/>
    <col min="5378" max="5378" width="6.85546875" style="17" customWidth="1"/>
    <col min="5379" max="5379" width="16.85546875" style="17" bestFit="1" customWidth="1"/>
    <col min="5380" max="5380" width="40.7109375" style="17" bestFit="1" customWidth="1"/>
    <col min="5381" max="5381" width="12.42578125" style="17" customWidth="1"/>
    <col min="5382" max="5384" width="16.85546875" style="17" bestFit="1" customWidth="1"/>
    <col min="5385" max="5633" width="11.42578125" style="17"/>
    <col min="5634" max="5634" width="6.85546875" style="17" customWidth="1"/>
    <col min="5635" max="5635" width="16.85546875" style="17" bestFit="1" customWidth="1"/>
    <col min="5636" max="5636" width="40.7109375" style="17" bestFit="1" customWidth="1"/>
    <col min="5637" max="5637" width="12.42578125" style="17" customWidth="1"/>
    <col min="5638" max="5640" width="16.85546875" style="17" bestFit="1" customWidth="1"/>
    <col min="5641" max="5889" width="11.42578125" style="17"/>
    <col min="5890" max="5890" width="6.85546875" style="17" customWidth="1"/>
    <col min="5891" max="5891" width="16.85546875" style="17" bestFit="1" customWidth="1"/>
    <col min="5892" max="5892" width="40.7109375" style="17" bestFit="1" customWidth="1"/>
    <col min="5893" max="5893" width="12.42578125" style="17" customWidth="1"/>
    <col min="5894" max="5896" width="16.85546875" style="17" bestFit="1" customWidth="1"/>
    <col min="5897" max="6145" width="11.42578125" style="17"/>
    <col min="6146" max="6146" width="6.85546875" style="17" customWidth="1"/>
    <col min="6147" max="6147" width="16.85546875" style="17" bestFit="1" customWidth="1"/>
    <col min="6148" max="6148" width="40.7109375" style="17" bestFit="1" customWidth="1"/>
    <col min="6149" max="6149" width="12.42578125" style="17" customWidth="1"/>
    <col min="6150" max="6152" width="16.85546875" style="17" bestFit="1" customWidth="1"/>
    <col min="6153" max="6401" width="11.42578125" style="17"/>
    <col min="6402" max="6402" width="6.85546875" style="17" customWidth="1"/>
    <col min="6403" max="6403" width="16.85546875" style="17" bestFit="1" customWidth="1"/>
    <col min="6404" max="6404" width="40.7109375" style="17" bestFit="1" customWidth="1"/>
    <col min="6405" max="6405" width="12.42578125" style="17" customWidth="1"/>
    <col min="6406" max="6408" width="16.85546875" style="17" bestFit="1" customWidth="1"/>
    <col min="6409" max="6657" width="11.42578125" style="17"/>
    <col min="6658" max="6658" width="6.85546875" style="17" customWidth="1"/>
    <col min="6659" max="6659" width="16.85546875" style="17" bestFit="1" customWidth="1"/>
    <col min="6660" max="6660" width="40.7109375" style="17" bestFit="1" customWidth="1"/>
    <col min="6661" max="6661" width="12.42578125" style="17" customWidth="1"/>
    <col min="6662" max="6664" width="16.85546875" style="17" bestFit="1" customWidth="1"/>
    <col min="6665" max="6913" width="11.42578125" style="17"/>
    <col min="6914" max="6914" width="6.85546875" style="17" customWidth="1"/>
    <col min="6915" max="6915" width="16.85546875" style="17" bestFit="1" customWidth="1"/>
    <col min="6916" max="6916" width="40.7109375" style="17" bestFit="1" customWidth="1"/>
    <col min="6917" max="6917" width="12.42578125" style="17" customWidth="1"/>
    <col min="6918" max="6920" width="16.85546875" style="17" bestFit="1" customWidth="1"/>
    <col min="6921" max="7169" width="11.42578125" style="17"/>
    <col min="7170" max="7170" width="6.85546875" style="17" customWidth="1"/>
    <col min="7171" max="7171" width="16.85546875" style="17" bestFit="1" customWidth="1"/>
    <col min="7172" max="7172" width="40.7109375" style="17" bestFit="1" customWidth="1"/>
    <col min="7173" max="7173" width="12.42578125" style="17" customWidth="1"/>
    <col min="7174" max="7176" width="16.85546875" style="17" bestFit="1" customWidth="1"/>
    <col min="7177" max="7425" width="11.42578125" style="17"/>
    <col min="7426" max="7426" width="6.85546875" style="17" customWidth="1"/>
    <col min="7427" max="7427" width="16.85546875" style="17" bestFit="1" customWidth="1"/>
    <col min="7428" max="7428" width="40.7109375" style="17" bestFit="1" customWidth="1"/>
    <col min="7429" max="7429" width="12.42578125" style="17" customWidth="1"/>
    <col min="7430" max="7432" width="16.85546875" style="17" bestFit="1" customWidth="1"/>
    <col min="7433" max="7681" width="11.42578125" style="17"/>
    <col min="7682" max="7682" width="6.85546875" style="17" customWidth="1"/>
    <col min="7683" max="7683" width="16.85546875" style="17" bestFit="1" customWidth="1"/>
    <col min="7684" max="7684" width="40.7109375" style="17" bestFit="1" customWidth="1"/>
    <col min="7685" max="7685" width="12.42578125" style="17" customWidth="1"/>
    <col min="7686" max="7688" width="16.85546875" style="17" bestFit="1" customWidth="1"/>
    <col min="7689" max="7937" width="11.42578125" style="17"/>
    <col min="7938" max="7938" width="6.85546875" style="17" customWidth="1"/>
    <col min="7939" max="7939" width="16.85546875" style="17" bestFit="1" customWidth="1"/>
    <col min="7940" max="7940" width="40.7109375" style="17" bestFit="1" customWidth="1"/>
    <col min="7941" max="7941" width="12.42578125" style="17" customWidth="1"/>
    <col min="7942" max="7944" width="16.85546875" style="17" bestFit="1" customWidth="1"/>
    <col min="7945" max="8193" width="11.42578125" style="17"/>
    <col min="8194" max="8194" width="6.85546875" style="17" customWidth="1"/>
    <col min="8195" max="8195" width="16.85546875" style="17" bestFit="1" customWidth="1"/>
    <col min="8196" max="8196" width="40.7109375" style="17" bestFit="1" customWidth="1"/>
    <col min="8197" max="8197" width="12.42578125" style="17" customWidth="1"/>
    <col min="8198" max="8200" width="16.85546875" style="17" bestFit="1" customWidth="1"/>
    <col min="8201" max="8449" width="11.42578125" style="17"/>
    <col min="8450" max="8450" width="6.85546875" style="17" customWidth="1"/>
    <col min="8451" max="8451" width="16.85546875" style="17" bestFit="1" customWidth="1"/>
    <col min="8452" max="8452" width="40.7109375" style="17" bestFit="1" customWidth="1"/>
    <col min="8453" max="8453" width="12.42578125" style="17" customWidth="1"/>
    <col min="8454" max="8456" width="16.85546875" style="17" bestFit="1" customWidth="1"/>
    <col min="8457" max="8705" width="11.42578125" style="17"/>
    <col min="8706" max="8706" width="6.85546875" style="17" customWidth="1"/>
    <col min="8707" max="8707" width="16.85546875" style="17" bestFit="1" customWidth="1"/>
    <col min="8708" max="8708" width="40.7109375" style="17" bestFit="1" customWidth="1"/>
    <col min="8709" max="8709" width="12.42578125" style="17" customWidth="1"/>
    <col min="8710" max="8712" width="16.85546875" style="17" bestFit="1" customWidth="1"/>
    <col min="8713" max="8961" width="11.42578125" style="17"/>
    <col min="8962" max="8962" width="6.85546875" style="17" customWidth="1"/>
    <col min="8963" max="8963" width="16.85546875" style="17" bestFit="1" customWidth="1"/>
    <col min="8964" max="8964" width="40.7109375" style="17" bestFit="1" customWidth="1"/>
    <col min="8965" max="8965" width="12.42578125" style="17" customWidth="1"/>
    <col min="8966" max="8968" width="16.85546875" style="17" bestFit="1" customWidth="1"/>
    <col min="8969" max="9217" width="11.42578125" style="17"/>
    <col min="9218" max="9218" width="6.85546875" style="17" customWidth="1"/>
    <col min="9219" max="9219" width="16.85546875" style="17" bestFit="1" customWidth="1"/>
    <col min="9220" max="9220" width="40.7109375" style="17" bestFit="1" customWidth="1"/>
    <col min="9221" max="9221" width="12.42578125" style="17" customWidth="1"/>
    <col min="9222" max="9224" width="16.85546875" style="17" bestFit="1" customWidth="1"/>
    <col min="9225" max="9473" width="11.42578125" style="17"/>
    <col min="9474" max="9474" width="6.85546875" style="17" customWidth="1"/>
    <col min="9475" max="9475" width="16.85546875" style="17" bestFit="1" customWidth="1"/>
    <col min="9476" max="9476" width="40.7109375" style="17" bestFit="1" customWidth="1"/>
    <col min="9477" max="9477" width="12.42578125" style="17" customWidth="1"/>
    <col min="9478" max="9480" width="16.85546875" style="17" bestFit="1" customWidth="1"/>
    <col min="9481" max="9729" width="11.42578125" style="17"/>
    <col min="9730" max="9730" width="6.85546875" style="17" customWidth="1"/>
    <col min="9731" max="9731" width="16.85546875" style="17" bestFit="1" customWidth="1"/>
    <col min="9732" max="9732" width="40.7109375" style="17" bestFit="1" customWidth="1"/>
    <col min="9733" max="9733" width="12.42578125" style="17" customWidth="1"/>
    <col min="9734" max="9736" width="16.85546875" style="17" bestFit="1" customWidth="1"/>
    <col min="9737" max="9985" width="11.42578125" style="17"/>
    <col min="9986" max="9986" width="6.85546875" style="17" customWidth="1"/>
    <col min="9987" max="9987" width="16.85546875" style="17" bestFit="1" customWidth="1"/>
    <col min="9988" max="9988" width="40.7109375" style="17" bestFit="1" customWidth="1"/>
    <col min="9989" max="9989" width="12.42578125" style="17" customWidth="1"/>
    <col min="9990" max="9992" width="16.85546875" style="17" bestFit="1" customWidth="1"/>
    <col min="9993" max="10241" width="11.42578125" style="17"/>
    <col min="10242" max="10242" width="6.85546875" style="17" customWidth="1"/>
    <col min="10243" max="10243" width="16.85546875" style="17" bestFit="1" customWidth="1"/>
    <col min="10244" max="10244" width="40.7109375" style="17" bestFit="1" customWidth="1"/>
    <col min="10245" max="10245" width="12.42578125" style="17" customWidth="1"/>
    <col min="10246" max="10248" width="16.85546875" style="17" bestFit="1" customWidth="1"/>
    <col min="10249" max="10497" width="11.42578125" style="17"/>
    <col min="10498" max="10498" width="6.85546875" style="17" customWidth="1"/>
    <col min="10499" max="10499" width="16.85546875" style="17" bestFit="1" customWidth="1"/>
    <col min="10500" max="10500" width="40.7109375" style="17" bestFit="1" customWidth="1"/>
    <col min="10501" max="10501" width="12.42578125" style="17" customWidth="1"/>
    <col min="10502" max="10504" width="16.85546875" style="17" bestFit="1" customWidth="1"/>
    <col min="10505" max="10753" width="11.42578125" style="17"/>
    <col min="10754" max="10754" width="6.85546875" style="17" customWidth="1"/>
    <col min="10755" max="10755" width="16.85546875" style="17" bestFit="1" customWidth="1"/>
    <col min="10756" max="10756" width="40.7109375" style="17" bestFit="1" customWidth="1"/>
    <col min="10757" max="10757" width="12.42578125" style="17" customWidth="1"/>
    <col min="10758" max="10760" width="16.85546875" style="17" bestFit="1" customWidth="1"/>
    <col min="10761" max="11009" width="11.42578125" style="17"/>
    <col min="11010" max="11010" width="6.85546875" style="17" customWidth="1"/>
    <col min="11011" max="11011" width="16.85546875" style="17" bestFit="1" customWidth="1"/>
    <col min="11012" max="11012" width="40.7109375" style="17" bestFit="1" customWidth="1"/>
    <col min="11013" max="11013" width="12.42578125" style="17" customWidth="1"/>
    <col min="11014" max="11016" width="16.85546875" style="17" bestFit="1" customWidth="1"/>
    <col min="11017" max="11265" width="11.42578125" style="17"/>
    <col min="11266" max="11266" width="6.85546875" style="17" customWidth="1"/>
    <col min="11267" max="11267" width="16.85546875" style="17" bestFit="1" customWidth="1"/>
    <col min="11268" max="11268" width="40.7109375" style="17" bestFit="1" customWidth="1"/>
    <col min="11269" max="11269" width="12.42578125" style="17" customWidth="1"/>
    <col min="11270" max="11272" width="16.85546875" style="17" bestFit="1" customWidth="1"/>
    <col min="11273" max="11521" width="11.42578125" style="17"/>
    <col min="11522" max="11522" width="6.85546875" style="17" customWidth="1"/>
    <col min="11523" max="11523" width="16.85546875" style="17" bestFit="1" customWidth="1"/>
    <col min="11524" max="11524" width="40.7109375" style="17" bestFit="1" customWidth="1"/>
    <col min="11525" max="11525" width="12.42578125" style="17" customWidth="1"/>
    <col min="11526" max="11528" width="16.85546875" style="17" bestFit="1" customWidth="1"/>
    <col min="11529" max="11777" width="11.42578125" style="17"/>
    <col min="11778" max="11778" width="6.85546875" style="17" customWidth="1"/>
    <col min="11779" max="11779" width="16.85546875" style="17" bestFit="1" customWidth="1"/>
    <col min="11780" max="11780" width="40.7109375" style="17" bestFit="1" customWidth="1"/>
    <col min="11781" max="11781" width="12.42578125" style="17" customWidth="1"/>
    <col min="11782" max="11784" width="16.85546875" style="17" bestFit="1" customWidth="1"/>
    <col min="11785" max="12033" width="11.42578125" style="17"/>
    <col min="12034" max="12034" width="6.85546875" style="17" customWidth="1"/>
    <col min="12035" max="12035" width="16.85546875" style="17" bestFit="1" customWidth="1"/>
    <col min="12036" max="12036" width="40.7109375" style="17" bestFit="1" customWidth="1"/>
    <col min="12037" max="12037" width="12.42578125" style="17" customWidth="1"/>
    <col min="12038" max="12040" width="16.85546875" style="17" bestFit="1" customWidth="1"/>
    <col min="12041" max="12289" width="11.42578125" style="17"/>
    <col min="12290" max="12290" width="6.85546875" style="17" customWidth="1"/>
    <col min="12291" max="12291" width="16.85546875" style="17" bestFit="1" customWidth="1"/>
    <col min="12292" max="12292" width="40.7109375" style="17" bestFit="1" customWidth="1"/>
    <col min="12293" max="12293" width="12.42578125" style="17" customWidth="1"/>
    <col min="12294" max="12296" width="16.85546875" style="17" bestFit="1" customWidth="1"/>
    <col min="12297" max="12545" width="11.42578125" style="17"/>
    <col min="12546" max="12546" width="6.85546875" style="17" customWidth="1"/>
    <col min="12547" max="12547" width="16.85546875" style="17" bestFit="1" customWidth="1"/>
    <col min="12548" max="12548" width="40.7109375" style="17" bestFit="1" customWidth="1"/>
    <col min="12549" max="12549" width="12.42578125" style="17" customWidth="1"/>
    <col min="12550" max="12552" width="16.85546875" style="17" bestFit="1" customWidth="1"/>
    <col min="12553" max="12801" width="11.42578125" style="17"/>
    <col min="12802" max="12802" width="6.85546875" style="17" customWidth="1"/>
    <col min="12803" max="12803" width="16.85546875" style="17" bestFit="1" customWidth="1"/>
    <col min="12804" max="12804" width="40.7109375" style="17" bestFit="1" customWidth="1"/>
    <col min="12805" max="12805" width="12.42578125" style="17" customWidth="1"/>
    <col min="12806" max="12808" width="16.85546875" style="17" bestFit="1" customWidth="1"/>
    <col min="12809" max="13057" width="11.42578125" style="17"/>
    <col min="13058" max="13058" width="6.85546875" style="17" customWidth="1"/>
    <col min="13059" max="13059" width="16.85546875" style="17" bestFit="1" customWidth="1"/>
    <col min="13060" max="13060" width="40.7109375" style="17" bestFit="1" customWidth="1"/>
    <col min="13061" max="13061" width="12.42578125" style="17" customWidth="1"/>
    <col min="13062" max="13064" width="16.85546875" style="17" bestFit="1" customWidth="1"/>
    <col min="13065" max="13313" width="11.42578125" style="17"/>
    <col min="13314" max="13314" width="6.85546875" style="17" customWidth="1"/>
    <col min="13315" max="13315" width="16.85546875" style="17" bestFit="1" customWidth="1"/>
    <col min="13316" max="13316" width="40.7109375" style="17" bestFit="1" customWidth="1"/>
    <col min="13317" max="13317" width="12.42578125" style="17" customWidth="1"/>
    <col min="13318" max="13320" width="16.85546875" style="17" bestFit="1" customWidth="1"/>
    <col min="13321" max="13569" width="11.42578125" style="17"/>
    <col min="13570" max="13570" width="6.85546875" style="17" customWidth="1"/>
    <col min="13571" max="13571" width="16.85546875" style="17" bestFit="1" customWidth="1"/>
    <col min="13572" max="13572" width="40.7109375" style="17" bestFit="1" customWidth="1"/>
    <col min="13573" max="13573" width="12.42578125" style="17" customWidth="1"/>
    <col min="13574" max="13576" width="16.85546875" style="17" bestFit="1" customWidth="1"/>
    <col min="13577" max="13825" width="11.42578125" style="17"/>
    <col min="13826" max="13826" width="6.85546875" style="17" customWidth="1"/>
    <col min="13827" max="13827" width="16.85546875" style="17" bestFit="1" customWidth="1"/>
    <col min="13828" max="13828" width="40.7109375" style="17" bestFit="1" customWidth="1"/>
    <col min="13829" max="13829" width="12.42578125" style="17" customWidth="1"/>
    <col min="13830" max="13832" width="16.85546875" style="17" bestFit="1" customWidth="1"/>
    <col min="13833" max="14081" width="11.42578125" style="17"/>
    <col min="14082" max="14082" width="6.85546875" style="17" customWidth="1"/>
    <col min="14083" max="14083" width="16.85546875" style="17" bestFit="1" customWidth="1"/>
    <col min="14084" max="14084" width="40.7109375" style="17" bestFit="1" customWidth="1"/>
    <col min="14085" max="14085" width="12.42578125" style="17" customWidth="1"/>
    <col min="14086" max="14088" width="16.85546875" style="17" bestFit="1" customWidth="1"/>
    <col min="14089" max="14337" width="11.42578125" style="17"/>
    <col min="14338" max="14338" width="6.85546875" style="17" customWidth="1"/>
    <col min="14339" max="14339" width="16.85546875" style="17" bestFit="1" customWidth="1"/>
    <col min="14340" max="14340" width="40.7109375" style="17" bestFit="1" customWidth="1"/>
    <col min="14341" max="14341" width="12.42578125" style="17" customWidth="1"/>
    <col min="14342" max="14344" width="16.85546875" style="17" bestFit="1" customWidth="1"/>
    <col min="14345" max="14593" width="11.42578125" style="17"/>
    <col min="14594" max="14594" width="6.85546875" style="17" customWidth="1"/>
    <col min="14595" max="14595" width="16.85546875" style="17" bestFit="1" customWidth="1"/>
    <col min="14596" max="14596" width="40.7109375" style="17" bestFit="1" customWidth="1"/>
    <col min="14597" max="14597" width="12.42578125" style="17" customWidth="1"/>
    <col min="14598" max="14600" width="16.85546875" style="17" bestFit="1" customWidth="1"/>
    <col min="14601" max="14849" width="11.42578125" style="17"/>
    <col min="14850" max="14850" width="6.85546875" style="17" customWidth="1"/>
    <col min="14851" max="14851" width="16.85546875" style="17" bestFit="1" customWidth="1"/>
    <col min="14852" max="14852" width="40.7109375" style="17" bestFit="1" customWidth="1"/>
    <col min="14853" max="14853" width="12.42578125" style="17" customWidth="1"/>
    <col min="14854" max="14856" width="16.85546875" style="17" bestFit="1" customWidth="1"/>
    <col min="14857" max="15105" width="11.42578125" style="17"/>
    <col min="15106" max="15106" width="6.85546875" style="17" customWidth="1"/>
    <col min="15107" max="15107" width="16.85546875" style="17" bestFit="1" customWidth="1"/>
    <col min="15108" max="15108" width="40.7109375" style="17" bestFit="1" customWidth="1"/>
    <col min="15109" max="15109" width="12.42578125" style="17" customWidth="1"/>
    <col min="15110" max="15112" width="16.85546875" style="17" bestFit="1" customWidth="1"/>
    <col min="15113" max="15361" width="11.42578125" style="17"/>
    <col min="15362" max="15362" width="6.85546875" style="17" customWidth="1"/>
    <col min="15363" max="15363" width="16.85546875" style="17" bestFit="1" customWidth="1"/>
    <col min="15364" max="15364" width="40.7109375" style="17" bestFit="1" customWidth="1"/>
    <col min="15365" max="15365" width="12.42578125" style="17" customWidth="1"/>
    <col min="15366" max="15368" width="16.85546875" style="17" bestFit="1" customWidth="1"/>
    <col min="15369" max="15617" width="11.42578125" style="17"/>
    <col min="15618" max="15618" width="6.85546875" style="17" customWidth="1"/>
    <col min="15619" max="15619" width="16.85546875" style="17" bestFit="1" customWidth="1"/>
    <col min="15620" max="15620" width="40.7109375" style="17" bestFit="1" customWidth="1"/>
    <col min="15621" max="15621" width="12.42578125" style="17" customWidth="1"/>
    <col min="15622" max="15624" width="16.85546875" style="17" bestFit="1" customWidth="1"/>
    <col min="15625" max="15873" width="11.42578125" style="17"/>
    <col min="15874" max="15874" width="6.85546875" style="17" customWidth="1"/>
    <col min="15875" max="15875" width="16.85546875" style="17" bestFit="1" customWidth="1"/>
    <col min="15876" max="15876" width="40.7109375" style="17" bestFit="1" customWidth="1"/>
    <col min="15877" max="15877" width="12.42578125" style="17" customWidth="1"/>
    <col min="15878" max="15880" width="16.85546875" style="17" bestFit="1" customWidth="1"/>
    <col min="15881" max="16129" width="11.42578125" style="17"/>
    <col min="16130" max="16130" width="6.85546875" style="17" customWidth="1"/>
    <col min="16131" max="16131" width="16.85546875" style="17" bestFit="1" customWidth="1"/>
    <col min="16132" max="16132" width="40.7109375" style="17" bestFit="1" customWidth="1"/>
    <col min="16133" max="16133" width="12.42578125" style="17" customWidth="1"/>
    <col min="16134" max="16136" width="16.85546875" style="17" bestFit="1" customWidth="1"/>
    <col min="16137" max="16384" width="11.42578125" style="17"/>
  </cols>
  <sheetData>
    <row r="1" spans="1:8" ht="22.5" customHeight="1" x14ac:dyDescent="0.25">
      <c r="A1" s="31" t="s">
        <v>126</v>
      </c>
    </row>
    <row r="3" spans="1:8" s="11" customFormat="1" ht="63" x14ac:dyDescent="0.25">
      <c r="A3" s="6" t="s">
        <v>0</v>
      </c>
      <c r="B3" s="7" t="s">
        <v>1</v>
      </c>
      <c r="C3" s="8" t="s">
        <v>121</v>
      </c>
      <c r="D3" s="8" t="s">
        <v>4</v>
      </c>
      <c r="E3" s="9" t="s">
        <v>122</v>
      </c>
      <c r="F3" s="10" t="s">
        <v>115</v>
      </c>
      <c r="G3" s="10" t="s">
        <v>114</v>
      </c>
      <c r="H3" s="10" t="s">
        <v>123</v>
      </c>
    </row>
    <row r="4" spans="1:8" ht="22.5" customHeight="1" x14ac:dyDescent="0.25">
      <c r="A4" s="12">
        <v>1</v>
      </c>
      <c r="B4" s="13">
        <v>6531035</v>
      </c>
      <c r="C4" s="14" t="s">
        <v>67</v>
      </c>
      <c r="D4" s="15" t="s">
        <v>68</v>
      </c>
      <c r="E4" s="16">
        <v>39402</v>
      </c>
      <c r="F4" s="15">
        <v>1024200</v>
      </c>
      <c r="G4" s="15">
        <v>60427.799999999996</v>
      </c>
      <c r="H4" s="15">
        <v>1084627.8</v>
      </c>
    </row>
    <row r="5" spans="1:8" ht="22.5" customHeight="1" x14ac:dyDescent="0.25">
      <c r="A5" s="12">
        <v>2</v>
      </c>
      <c r="B5" s="13">
        <v>16795857</v>
      </c>
      <c r="C5" s="14" t="s">
        <v>99</v>
      </c>
      <c r="D5" s="14" t="s">
        <v>100</v>
      </c>
      <c r="E5" s="16">
        <v>41781</v>
      </c>
      <c r="F5" s="15">
        <v>1448200</v>
      </c>
      <c r="G5" s="18">
        <v>85443.799999999988</v>
      </c>
      <c r="H5" s="15">
        <v>1533643.8</v>
      </c>
    </row>
    <row r="6" spans="1:8" ht="22.5" customHeight="1" x14ac:dyDescent="0.25">
      <c r="A6" s="12">
        <v>3</v>
      </c>
      <c r="B6" s="13">
        <v>31465842</v>
      </c>
      <c r="C6" s="14" t="s">
        <v>16</v>
      </c>
      <c r="D6" s="14" t="s">
        <v>17</v>
      </c>
      <c r="E6" s="16">
        <v>38154</v>
      </c>
      <c r="F6" s="15">
        <v>902400</v>
      </c>
      <c r="G6" s="18">
        <v>53241.599999999999</v>
      </c>
      <c r="H6" s="15">
        <v>955641.6</v>
      </c>
    </row>
    <row r="7" spans="1:8" ht="22.5" customHeight="1" x14ac:dyDescent="0.25">
      <c r="A7" s="12">
        <v>4</v>
      </c>
      <c r="B7" s="13">
        <v>16591724</v>
      </c>
      <c r="C7" s="14" t="s">
        <v>59</v>
      </c>
      <c r="D7" s="14" t="s">
        <v>60</v>
      </c>
      <c r="E7" s="16">
        <v>40284</v>
      </c>
      <c r="F7" s="15">
        <v>737717</v>
      </c>
      <c r="G7" s="18">
        <v>43525.303</v>
      </c>
      <c r="H7" s="15">
        <v>781242.30299999996</v>
      </c>
    </row>
    <row r="8" spans="1:8" ht="22.5" customHeight="1" x14ac:dyDescent="0.25">
      <c r="A8" s="12">
        <v>5</v>
      </c>
      <c r="B8" s="13">
        <v>31956691</v>
      </c>
      <c r="C8" s="14" t="s">
        <v>91</v>
      </c>
      <c r="D8" s="14" t="s">
        <v>127</v>
      </c>
      <c r="E8" s="16">
        <v>40211</v>
      </c>
      <c r="F8" s="15">
        <v>781242</v>
      </c>
      <c r="G8" s="18">
        <v>46093.277999999998</v>
      </c>
      <c r="H8" s="15">
        <v>827335.27800000005</v>
      </c>
    </row>
    <row r="9" spans="1:8" ht="22.5" customHeight="1" x14ac:dyDescent="0.25">
      <c r="A9" s="12">
        <v>6</v>
      </c>
      <c r="B9" s="13">
        <v>1143946326</v>
      </c>
      <c r="C9" s="14" t="s">
        <v>20</v>
      </c>
      <c r="D9" s="14" t="s">
        <v>21</v>
      </c>
      <c r="E9" s="16">
        <v>42474</v>
      </c>
      <c r="F9" s="15">
        <v>737717</v>
      </c>
      <c r="G9" s="18">
        <v>43525.303</v>
      </c>
      <c r="H9" s="15">
        <v>781242.30299999996</v>
      </c>
    </row>
    <row r="10" spans="1:8" ht="22.5" customHeight="1" x14ac:dyDescent="0.25">
      <c r="A10" s="12">
        <v>7</v>
      </c>
      <c r="B10" s="13">
        <v>24369129</v>
      </c>
      <c r="C10" s="14" t="s">
        <v>75</v>
      </c>
      <c r="D10" s="14" t="s">
        <v>70</v>
      </c>
      <c r="E10" s="16">
        <v>40361</v>
      </c>
      <c r="F10" s="15">
        <v>850000</v>
      </c>
      <c r="G10" s="18">
        <v>50150</v>
      </c>
      <c r="H10" s="15">
        <v>900150</v>
      </c>
    </row>
    <row r="11" spans="1:8" ht="22.5" customHeight="1" x14ac:dyDescent="0.25">
      <c r="A11" s="12">
        <v>8</v>
      </c>
      <c r="B11" s="13">
        <v>31882405</v>
      </c>
      <c r="C11" s="14" t="s">
        <v>76</v>
      </c>
      <c r="D11" s="14" t="s">
        <v>70</v>
      </c>
      <c r="E11" s="16">
        <v>40407</v>
      </c>
      <c r="F11" s="15">
        <v>1339000</v>
      </c>
      <c r="G11" s="18"/>
      <c r="H11" s="15">
        <v>1339000</v>
      </c>
    </row>
    <row r="12" spans="1:8" ht="22.5" customHeight="1" x14ac:dyDescent="0.25">
      <c r="A12" s="12">
        <v>9</v>
      </c>
      <c r="B12" s="13">
        <v>66932768</v>
      </c>
      <c r="C12" s="14" t="s">
        <v>69</v>
      </c>
      <c r="D12" s="14" t="s">
        <v>70</v>
      </c>
      <c r="E12" s="16">
        <v>40382</v>
      </c>
      <c r="F12" s="15">
        <v>785400</v>
      </c>
      <c r="G12" s="18">
        <v>46338.6</v>
      </c>
      <c r="H12" s="15">
        <v>831738.6</v>
      </c>
    </row>
    <row r="13" spans="1:8" ht="22.5" customHeight="1" x14ac:dyDescent="0.25">
      <c r="A13" s="12">
        <v>10</v>
      </c>
      <c r="B13" s="13">
        <v>31897015</v>
      </c>
      <c r="C13" s="14" t="s">
        <v>87</v>
      </c>
      <c r="D13" s="14" t="s">
        <v>70</v>
      </c>
      <c r="E13" s="16">
        <v>40353</v>
      </c>
      <c r="F13" s="15">
        <v>785400</v>
      </c>
      <c r="G13" s="18">
        <v>46338.6</v>
      </c>
      <c r="H13" s="15">
        <v>831738.6</v>
      </c>
    </row>
    <row r="14" spans="1:8" ht="22.5" customHeight="1" x14ac:dyDescent="0.25">
      <c r="A14" s="12">
        <v>11</v>
      </c>
      <c r="B14" s="13">
        <v>27219981</v>
      </c>
      <c r="C14" s="14" t="s">
        <v>94</v>
      </c>
      <c r="D14" s="14" t="s">
        <v>95</v>
      </c>
      <c r="E14" s="16">
        <v>41220</v>
      </c>
      <c r="F14" s="15">
        <v>781242</v>
      </c>
      <c r="G14" s="18">
        <v>46093.277999999998</v>
      </c>
      <c r="H14" s="15">
        <v>827335.27800000005</v>
      </c>
    </row>
    <row r="15" spans="1:8" ht="22.5" customHeight="1" x14ac:dyDescent="0.25">
      <c r="A15" s="12">
        <v>12</v>
      </c>
      <c r="B15" s="13">
        <v>27126399</v>
      </c>
      <c r="C15" s="14" t="s">
        <v>36</v>
      </c>
      <c r="D15" s="14" t="s">
        <v>23</v>
      </c>
      <c r="E15" s="16">
        <v>40394</v>
      </c>
      <c r="F15" s="15">
        <v>785400</v>
      </c>
      <c r="G15" s="18">
        <v>46338.6</v>
      </c>
      <c r="H15" s="15">
        <v>831738.6</v>
      </c>
    </row>
    <row r="16" spans="1:8" ht="22.5" customHeight="1" x14ac:dyDescent="0.25">
      <c r="A16" s="12">
        <v>13</v>
      </c>
      <c r="B16" s="13">
        <v>31880515</v>
      </c>
      <c r="C16" s="14" t="s">
        <v>119</v>
      </c>
      <c r="D16" s="14" t="s">
        <v>23</v>
      </c>
      <c r="E16" s="16">
        <v>40210</v>
      </c>
      <c r="F16" s="15">
        <v>785400</v>
      </c>
      <c r="G16" s="18">
        <v>46338.6</v>
      </c>
      <c r="H16" s="15">
        <v>831738.6</v>
      </c>
    </row>
    <row r="17" spans="1:8" ht="22.5" customHeight="1" x14ac:dyDescent="0.25">
      <c r="A17" s="12">
        <v>14</v>
      </c>
      <c r="B17" s="13">
        <v>31937701</v>
      </c>
      <c r="C17" s="14" t="s">
        <v>38</v>
      </c>
      <c r="D17" s="14" t="s">
        <v>23</v>
      </c>
      <c r="E17" s="16">
        <v>40334</v>
      </c>
      <c r="F17" s="15">
        <v>785400</v>
      </c>
      <c r="G17" s="18">
        <v>46338.6</v>
      </c>
      <c r="H17" s="15">
        <v>831738.6</v>
      </c>
    </row>
    <row r="18" spans="1:8" ht="22.5" customHeight="1" x14ac:dyDescent="0.25">
      <c r="A18" s="12">
        <v>15</v>
      </c>
      <c r="B18" s="13">
        <v>24496043</v>
      </c>
      <c r="C18" s="14" t="s">
        <v>31</v>
      </c>
      <c r="D18" s="14" t="s">
        <v>23</v>
      </c>
      <c r="E18" s="16">
        <v>40284</v>
      </c>
      <c r="F18" s="15">
        <v>785400</v>
      </c>
      <c r="G18" s="18">
        <v>46338.6</v>
      </c>
      <c r="H18" s="15">
        <v>831738.6</v>
      </c>
    </row>
    <row r="19" spans="1:8" ht="22.5" customHeight="1" x14ac:dyDescent="0.25">
      <c r="A19" s="12">
        <v>16</v>
      </c>
      <c r="B19" s="13">
        <v>34515245</v>
      </c>
      <c r="C19" s="14" t="s">
        <v>39</v>
      </c>
      <c r="D19" s="14" t="s">
        <v>23</v>
      </c>
      <c r="E19" s="16">
        <v>40331</v>
      </c>
      <c r="F19" s="15">
        <v>785400</v>
      </c>
      <c r="G19" s="18">
        <v>46338.6</v>
      </c>
      <c r="H19" s="15">
        <v>831738.6</v>
      </c>
    </row>
    <row r="20" spans="1:8" ht="22.5" customHeight="1" x14ac:dyDescent="0.25">
      <c r="A20" s="12">
        <v>17</v>
      </c>
      <c r="B20" s="13">
        <v>66815133</v>
      </c>
      <c r="C20" s="14" t="s">
        <v>22</v>
      </c>
      <c r="D20" s="14" t="s">
        <v>23</v>
      </c>
      <c r="E20" s="16">
        <v>40260</v>
      </c>
      <c r="F20" s="15">
        <v>785400</v>
      </c>
      <c r="G20" s="18">
        <v>46338.6</v>
      </c>
      <c r="H20" s="15">
        <v>831738.6</v>
      </c>
    </row>
    <row r="21" spans="1:8" ht="22.5" customHeight="1" x14ac:dyDescent="0.25">
      <c r="A21" s="12">
        <v>18</v>
      </c>
      <c r="B21" s="13">
        <v>66816471</v>
      </c>
      <c r="C21" s="14" t="s">
        <v>33</v>
      </c>
      <c r="D21" s="14" t="s">
        <v>23</v>
      </c>
      <c r="E21" s="16">
        <v>40360</v>
      </c>
      <c r="F21" s="15">
        <v>863000</v>
      </c>
      <c r="G21" s="18">
        <v>50917</v>
      </c>
      <c r="H21" s="15">
        <v>913917</v>
      </c>
    </row>
    <row r="22" spans="1:8" ht="22.5" customHeight="1" x14ac:dyDescent="0.25">
      <c r="A22" s="12">
        <v>19</v>
      </c>
      <c r="B22" s="13">
        <v>1130610648</v>
      </c>
      <c r="C22" s="14" t="s">
        <v>26</v>
      </c>
      <c r="D22" s="14" t="s">
        <v>23</v>
      </c>
      <c r="E22" s="16">
        <v>42359</v>
      </c>
      <c r="F22" s="15">
        <v>785400</v>
      </c>
      <c r="G22" s="18">
        <v>46338.6</v>
      </c>
      <c r="H22" s="15">
        <v>831738.6</v>
      </c>
    </row>
    <row r="23" spans="1:8" ht="22.5" customHeight="1" x14ac:dyDescent="0.25">
      <c r="A23" s="12">
        <v>20</v>
      </c>
      <c r="B23" s="13">
        <v>1130662310</v>
      </c>
      <c r="C23" s="14" t="s">
        <v>27</v>
      </c>
      <c r="D23" s="14" t="s">
        <v>23</v>
      </c>
      <c r="E23" s="16">
        <v>41690</v>
      </c>
      <c r="F23" s="15">
        <v>785400</v>
      </c>
      <c r="G23" s="18">
        <v>46338.6</v>
      </c>
      <c r="H23" s="15">
        <v>831738.6</v>
      </c>
    </row>
    <row r="24" spans="1:8" ht="22.5" customHeight="1" x14ac:dyDescent="0.25">
      <c r="A24" s="12">
        <v>21</v>
      </c>
      <c r="B24" s="13">
        <v>25058010</v>
      </c>
      <c r="C24" s="14" t="s">
        <v>120</v>
      </c>
      <c r="D24" s="14" t="s">
        <v>23</v>
      </c>
      <c r="E24" s="16">
        <v>42461</v>
      </c>
      <c r="F24" s="15">
        <v>785400</v>
      </c>
      <c r="G24" s="18">
        <v>46338.6</v>
      </c>
      <c r="H24" s="15">
        <v>831738.6</v>
      </c>
    </row>
    <row r="25" spans="1:8" ht="22.5" customHeight="1" x14ac:dyDescent="0.25">
      <c r="A25" s="12">
        <v>22</v>
      </c>
      <c r="B25" s="13">
        <v>25682713</v>
      </c>
      <c r="C25" s="14" t="s">
        <v>104</v>
      </c>
      <c r="D25" s="14" t="s">
        <v>102</v>
      </c>
      <c r="E25" s="16">
        <v>41310</v>
      </c>
      <c r="F25" s="15">
        <v>785400</v>
      </c>
      <c r="G25" s="18">
        <v>46338.6</v>
      </c>
      <c r="H25" s="15">
        <v>831738.6</v>
      </c>
    </row>
    <row r="26" spans="1:8" ht="22.5" customHeight="1" x14ac:dyDescent="0.25">
      <c r="A26" s="12">
        <v>23</v>
      </c>
      <c r="B26" s="13">
        <v>1120558152</v>
      </c>
      <c r="C26" s="14" t="s">
        <v>106</v>
      </c>
      <c r="D26" s="14" t="s">
        <v>102</v>
      </c>
      <c r="E26" s="16">
        <v>41764</v>
      </c>
      <c r="F26" s="15">
        <v>785400</v>
      </c>
      <c r="G26" s="18">
        <v>46338.6</v>
      </c>
      <c r="H26" s="15">
        <v>831738.6</v>
      </c>
    </row>
    <row r="27" spans="1:8" ht="22.5" customHeight="1" x14ac:dyDescent="0.25">
      <c r="A27" s="12">
        <v>24</v>
      </c>
      <c r="B27" s="13">
        <v>76025015</v>
      </c>
      <c r="C27" s="14" t="s">
        <v>56</v>
      </c>
      <c r="D27" s="14" t="s">
        <v>57</v>
      </c>
      <c r="E27" s="16">
        <v>40163</v>
      </c>
      <c r="F27" s="15">
        <v>781242</v>
      </c>
      <c r="G27" s="18">
        <v>46093.277999999998</v>
      </c>
      <c r="H27" s="15">
        <v>827335.27800000005</v>
      </c>
    </row>
    <row r="28" spans="1:8" ht="22.5" customHeight="1" x14ac:dyDescent="0.25">
      <c r="A28" s="12">
        <v>25</v>
      </c>
      <c r="B28" s="13">
        <v>1143947981</v>
      </c>
      <c r="C28" s="14" t="s">
        <v>54</v>
      </c>
      <c r="D28" s="14" t="s">
        <v>55</v>
      </c>
      <c r="E28" s="16">
        <v>41387</v>
      </c>
      <c r="F28" s="15">
        <v>800000</v>
      </c>
      <c r="G28" s="18">
        <v>47200</v>
      </c>
      <c r="H28" s="15">
        <v>847200</v>
      </c>
    </row>
    <row r="29" spans="1:8" ht="22.5" customHeight="1" x14ac:dyDescent="0.25">
      <c r="A29" s="12">
        <v>26</v>
      </c>
      <c r="B29" s="13">
        <v>1130676797</v>
      </c>
      <c r="C29" s="14" t="s">
        <v>92</v>
      </c>
      <c r="D29" s="14" t="s">
        <v>128</v>
      </c>
      <c r="E29" s="16">
        <v>41001</v>
      </c>
      <c r="F29" s="15">
        <v>781242</v>
      </c>
      <c r="G29" s="18">
        <v>46093.277999999998</v>
      </c>
      <c r="H29" s="15">
        <v>827335.27800000005</v>
      </c>
    </row>
    <row r="30" spans="1:8" ht="22.5" customHeight="1" x14ac:dyDescent="0.25">
      <c r="A30" s="12">
        <v>27</v>
      </c>
      <c r="B30" s="13">
        <v>25389939</v>
      </c>
      <c r="C30" s="14" t="s">
        <v>73</v>
      </c>
      <c r="D30" s="14" t="s">
        <v>74</v>
      </c>
      <c r="E30" s="16">
        <v>40256</v>
      </c>
      <c r="F30" s="15">
        <v>850000</v>
      </c>
      <c r="G30" s="18">
        <v>50150</v>
      </c>
      <c r="H30" s="15">
        <v>900150</v>
      </c>
    </row>
    <row r="31" spans="1:8" ht="22.5" customHeight="1" x14ac:dyDescent="0.25">
      <c r="A31" s="12">
        <v>28</v>
      </c>
      <c r="B31" s="13">
        <v>31524558</v>
      </c>
      <c r="C31" s="14" t="s">
        <v>77</v>
      </c>
      <c r="D31" s="14" t="s">
        <v>74</v>
      </c>
      <c r="E31" s="16">
        <v>40428</v>
      </c>
      <c r="F31" s="15">
        <v>863000</v>
      </c>
      <c r="G31" s="18">
        <v>50917</v>
      </c>
      <c r="H31" s="15">
        <v>913917</v>
      </c>
    </row>
    <row r="32" spans="1:8" ht="22.5" customHeight="1" x14ac:dyDescent="0.25">
      <c r="A32" s="12">
        <v>29</v>
      </c>
      <c r="B32" s="13">
        <v>1130948474</v>
      </c>
      <c r="C32" s="14" t="s">
        <v>83</v>
      </c>
      <c r="D32" s="14" t="s">
        <v>74</v>
      </c>
      <c r="E32" s="16">
        <v>42389</v>
      </c>
      <c r="F32" s="15">
        <v>863000</v>
      </c>
      <c r="G32" s="18">
        <v>50917</v>
      </c>
      <c r="H32" s="15">
        <v>913917</v>
      </c>
    </row>
    <row r="33" spans="1:8" ht="22.5" customHeight="1" x14ac:dyDescent="0.25">
      <c r="A33" s="12">
        <v>30</v>
      </c>
      <c r="B33" s="13">
        <v>16798592</v>
      </c>
      <c r="C33" s="14" t="s">
        <v>107</v>
      </c>
      <c r="D33" s="14" t="s">
        <v>108</v>
      </c>
      <c r="E33" s="16">
        <v>41979</v>
      </c>
      <c r="F33" s="15">
        <v>4200000</v>
      </c>
      <c r="G33" s="18">
        <v>247800</v>
      </c>
      <c r="H33" s="15">
        <v>4447800</v>
      </c>
    </row>
    <row r="34" spans="1:8" ht="22.5" customHeight="1" x14ac:dyDescent="0.25">
      <c r="A34" s="12">
        <v>31</v>
      </c>
      <c r="B34" s="13">
        <v>31984608</v>
      </c>
      <c r="C34" s="14" t="s">
        <v>41</v>
      </c>
      <c r="D34" s="14" t="s">
        <v>130</v>
      </c>
      <c r="E34" s="16">
        <v>39479</v>
      </c>
      <c r="F34" s="15">
        <v>2163000</v>
      </c>
      <c r="G34" s="18">
        <v>127617</v>
      </c>
      <c r="H34" s="15">
        <v>2290617</v>
      </c>
    </row>
    <row r="35" spans="1:8" ht="22.5" customHeight="1" x14ac:dyDescent="0.25">
      <c r="A35" s="12">
        <v>32</v>
      </c>
      <c r="B35" s="13">
        <v>38552136</v>
      </c>
      <c r="C35" s="14" t="s">
        <v>9</v>
      </c>
      <c r="D35" s="14" t="s">
        <v>11</v>
      </c>
      <c r="E35" s="16">
        <v>41849</v>
      </c>
      <c r="F35" s="15">
        <v>1448200</v>
      </c>
      <c r="G35" s="18">
        <v>85443.799999999988</v>
      </c>
      <c r="H35" s="15">
        <v>1533643.8</v>
      </c>
    </row>
    <row r="36" spans="1:8" ht="22.5" customHeight="1" x14ac:dyDescent="0.25">
      <c r="A36" s="12">
        <v>33</v>
      </c>
      <c r="B36" s="13">
        <v>1070958887</v>
      </c>
      <c r="C36" s="14" t="s">
        <v>18</v>
      </c>
      <c r="D36" s="14" t="s">
        <v>19</v>
      </c>
      <c r="E36" s="16">
        <v>42542</v>
      </c>
      <c r="F36" s="15">
        <v>1500000</v>
      </c>
      <c r="G36" s="18">
        <v>88500</v>
      </c>
      <c r="H36" s="15">
        <v>1588500</v>
      </c>
    </row>
    <row r="37" spans="1:8" ht="22.5" customHeight="1" x14ac:dyDescent="0.25">
      <c r="A37" s="12">
        <v>34</v>
      </c>
      <c r="B37" s="13">
        <v>79340001</v>
      </c>
      <c r="C37" s="14" t="s">
        <v>96</v>
      </c>
      <c r="D37" s="14" t="s">
        <v>97</v>
      </c>
      <c r="E37" s="16">
        <v>39206</v>
      </c>
      <c r="F37" s="15">
        <v>2500000</v>
      </c>
      <c r="G37" s="18">
        <v>147500</v>
      </c>
      <c r="H37" s="15">
        <v>2647500</v>
      </c>
    </row>
    <row r="38" spans="1:8" ht="22.5" customHeight="1" x14ac:dyDescent="0.25">
      <c r="A38" s="12">
        <v>35</v>
      </c>
      <c r="B38" s="13">
        <v>94403896</v>
      </c>
      <c r="C38" s="14" t="s">
        <v>47</v>
      </c>
      <c r="D38" s="14" t="s">
        <v>48</v>
      </c>
      <c r="E38" s="16">
        <v>41947</v>
      </c>
      <c r="F38" s="15">
        <v>12385000</v>
      </c>
      <c r="G38" s="18">
        <v>730715</v>
      </c>
      <c r="H38" s="15">
        <v>13115715</v>
      </c>
    </row>
    <row r="39" spans="1:8" ht="22.5" customHeight="1" x14ac:dyDescent="0.25">
      <c r="A39" s="12">
        <v>36</v>
      </c>
      <c r="B39" s="13">
        <v>16942536</v>
      </c>
      <c r="C39" s="14" t="s">
        <v>64</v>
      </c>
      <c r="D39" s="14" t="s">
        <v>65</v>
      </c>
      <c r="E39" s="16">
        <v>40467</v>
      </c>
      <c r="F39" s="15">
        <v>1448200</v>
      </c>
      <c r="G39" s="18">
        <v>85443.799999999988</v>
      </c>
      <c r="H39" s="15">
        <v>1533643.8</v>
      </c>
    </row>
    <row r="40" spans="1:8" ht="22.5" customHeight="1" x14ac:dyDescent="0.25">
      <c r="A40" s="12">
        <v>37</v>
      </c>
      <c r="B40" s="13">
        <v>31866210</v>
      </c>
      <c r="C40" s="14" t="s">
        <v>79</v>
      </c>
      <c r="D40" s="14" t="s">
        <v>80</v>
      </c>
      <c r="E40" s="16">
        <v>41787</v>
      </c>
      <c r="F40" s="15">
        <v>1648000</v>
      </c>
      <c r="G40" s="18">
        <v>97232</v>
      </c>
      <c r="H40" s="15">
        <v>1745232</v>
      </c>
    </row>
    <row r="41" spans="1:8" ht="22.5" customHeight="1" x14ac:dyDescent="0.25">
      <c r="A41" s="12">
        <v>38</v>
      </c>
      <c r="B41" s="13">
        <v>59676888</v>
      </c>
      <c r="C41" s="14" t="s">
        <v>24</v>
      </c>
      <c r="D41" s="14" t="s">
        <v>25</v>
      </c>
      <c r="E41" s="16">
        <v>41400</v>
      </c>
      <c r="F41" s="15">
        <v>1648000</v>
      </c>
      <c r="G41" s="18">
        <v>97232</v>
      </c>
      <c r="H41" s="15">
        <v>1745232</v>
      </c>
    </row>
    <row r="42" spans="1:8" ht="22.5" customHeight="1" x14ac:dyDescent="0.25">
      <c r="A42" s="12">
        <v>39</v>
      </c>
      <c r="B42" s="13">
        <v>27451948</v>
      </c>
      <c r="C42" s="14" t="s">
        <v>40</v>
      </c>
      <c r="D42" s="14" t="s">
        <v>25</v>
      </c>
      <c r="E42" s="16">
        <v>38337</v>
      </c>
      <c r="F42" s="15">
        <v>2163000</v>
      </c>
      <c r="G42" s="18">
        <v>127617</v>
      </c>
      <c r="H42" s="15">
        <v>2290617</v>
      </c>
    </row>
    <row r="43" spans="1:8" ht="22.5" customHeight="1" x14ac:dyDescent="0.25">
      <c r="A43" s="12">
        <v>40</v>
      </c>
      <c r="B43" s="13">
        <v>1130672832</v>
      </c>
      <c r="C43" s="14" t="s">
        <v>34</v>
      </c>
      <c r="D43" s="14" t="s">
        <v>35</v>
      </c>
      <c r="E43" s="16">
        <v>41944</v>
      </c>
      <c r="F43" s="15">
        <v>1648000</v>
      </c>
      <c r="G43" s="18">
        <v>97232</v>
      </c>
      <c r="H43" s="15">
        <v>1745232</v>
      </c>
    </row>
    <row r="44" spans="1:8" ht="22.5" customHeight="1" x14ac:dyDescent="0.25">
      <c r="A44" s="12">
        <v>41</v>
      </c>
      <c r="B44" s="13">
        <v>67022845</v>
      </c>
      <c r="C44" s="14" t="s">
        <v>85</v>
      </c>
      <c r="D44" s="14" t="s">
        <v>35</v>
      </c>
      <c r="E44" s="16">
        <v>42492</v>
      </c>
      <c r="F44" s="15">
        <v>2300000</v>
      </c>
      <c r="G44" s="18">
        <v>135700</v>
      </c>
      <c r="H44" s="15">
        <v>2435700</v>
      </c>
    </row>
    <row r="45" spans="1:8" ht="22.5" customHeight="1" x14ac:dyDescent="0.25">
      <c r="A45" s="12">
        <v>42</v>
      </c>
      <c r="B45" s="13">
        <v>31844454</v>
      </c>
      <c r="C45" s="14" t="s">
        <v>43</v>
      </c>
      <c r="D45" s="14" t="s">
        <v>44</v>
      </c>
      <c r="E45" s="16">
        <v>39426</v>
      </c>
      <c r="F45" s="15">
        <v>1024200</v>
      </c>
      <c r="G45" s="18">
        <v>60427.799999999996</v>
      </c>
      <c r="H45" s="15">
        <v>1084627.8</v>
      </c>
    </row>
    <row r="46" spans="1:8" ht="22.5" customHeight="1" x14ac:dyDescent="0.25">
      <c r="A46" s="12">
        <v>43</v>
      </c>
      <c r="B46" s="13">
        <v>31972269</v>
      </c>
      <c r="C46" s="14" t="s">
        <v>46</v>
      </c>
      <c r="D46" s="14" t="s">
        <v>44</v>
      </c>
      <c r="E46" s="16">
        <v>40415</v>
      </c>
      <c r="F46" s="15">
        <v>1024200</v>
      </c>
      <c r="G46" s="18">
        <v>60427.799999999996</v>
      </c>
      <c r="H46" s="15">
        <v>1084627.8</v>
      </c>
    </row>
    <row r="47" spans="1:8" ht="22.5" customHeight="1" x14ac:dyDescent="0.25">
      <c r="A47" s="12">
        <v>44</v>
      </c>
      <c r="B47" s="13">
        <v>31978369</v>
      </c>
      <c r="C47" s="14" t="s">
        <v>45</v>
      </c>
      <c r="D47" s="14" t="s">
        <v>44</v>
      </c>
      <c r="E47" s="16">
        <v>39479</v>
      </c>
      <c r="F47" s="15">
        <v>1024200</v>
      </c>
      <c r="G47" s="18">
        <v>60427.799999999996</v>
      </c>
      <c r="H47" s="15">
        <v>1084627.8</v>
      </c>
    </row>
    <row r="48" spans="1:8" ht="22.5" customHeight="1" x14ac:dyDescent="0.25">
      <c r="A48" s="12">
        <v>45</v>
      </c>
      <c r="B48" s="13">
        <v>6248880</v>
      </c>
      <c r="C48" s="14" t="s">
        <v>63</v>
      </c>
      <c r="D48" s="14" t="s">
        <v>62</v>
      </c>
      <c r="E48" s="16">
        <v>39904</v>
      </c>
      <c r="F48" s="15">
        <v>781242</v>
      </c>
      <c r="G48" s="18">
        <v>46093.277999999998</v>
      </c>
      <c r="H48" s="15">
        <v>827335.27800000005</v>
      </c>
    </row>
    <row r="49" spans="1:8" ht="22.5" customHeight="1" x14ac:dyDescent="0.25">
      <c r="A49" s="12">
        <v>46</v>
      </c>
      <c r="B49" s="13">
        <v>34599008</v>
      </c>
      <c r="C49" s="14" t="s">
        <v>86</v>
      </c>
      <c r="D49" s="14" t="s">
        <v>72</v>
      </c>
      <c r="E49" s="16">
        <v>40352</v>
      </c>
      <c r="F49" s="15">
        <v>785400</v>
      </c>
      <c r="G49" s="18">
        <v>46338.6</v>
      </c>
      <c r="H49" s="15">
        <v>831738.6</v>
      </c>
    </row>
    <row r="50" spans="1:8" ht="22.5" customHeight="1" x14ac:dyDescent="0.25">
      <c r="A50" s="12">
        <v>47</v>
      </c>
      <c r="B50" s="13">
        <v>51935198</v>
      </c>
      <c r="C50" s="14" t="s">
        <v>71</v>
      </c>
      <c r="D50" s="14" t="s">
        <v>72</v>
      </c>
      <c r="E50" s="16">
        <v>40452</v>
      </c>
      <c r="F50" s="15">
        <v>785400</v>
      </c>
      <c r="G50" s="18">
        <v>46338.6</v>
      </c>
      <c r="H50" s="15">
        <v>831738.6</v>
      </c>
    </row>
    <row r="51" spans="1:8" ht="22.5" customHeight="1" x14ac:dyDescent="0.25">
      <c r="A51" s="12">
        <v>48</v>
      </c>
      <c r="B51" s="13">
        <v>1002859754</v>
      </c>
      <c r="C51" s="14" t="s">
        <v>82</v>
      </c>
      <c r="D51" s="14" t="s">
        <v>72</v>
      </c>
      <c r="E51" s="16">
        <v>41454</v>
      </c>
      <c r="F51" s="15">
        <v>785400</v>
      </c>
      <c r="G51" s="18">
        <v>46338.6</v>
      </c>
      <c r="H51" s="15">
        <v>831738.6</v>
      </c>
    </row>
    <row r="52" spans="1:8" ht="22.5" customHeight="1" x14ac:dyDescent="0.25">
      <c r="A52" s="12">
        <v>49</v>
      </c>
      <c r="B52" s="13">
        <v>1062308793</v>
      </c>
      <c r="C52" s="14" t="s">
        <v>81</v>
      </c>
      <c r="D52" s="14" t="s">
        <v>72</v>
      </c>
      <c r="E52" s="16">
        <v>41431</v>
      </c>
      <c r="F52" s="15">
        <v>785400</v>
      </c>
      <c r="G52" s="18">
        <v>46338.6</v>
      </c>
      <c r="H52" s="15">
        <v>831738.6</v>
      </c>
    </row>
    <row r="53" spans="1:8" ht="22.5" customHeight="1" x14ac:dyDescent="0.25">
      <c r="A53" s="12">
        <v>50</v>
      </c>
      <c r="B53" s="13">
        <v>31868881</v>
      </c>
      <c r="C53" s="14" t="s">
        <v>50</v>
      </c>
      <c r="D53" s="14" t="s">
        <v>51</v>
      </c>
      <c r="E53" s="16">
        <v>39323</v>
      </c>
      <c r="F53" s="15">
        <v>750000</v>
      </c>
      <c r="G53" s="19">
        <v>44250</v>
      </c>
      <c r="H53" s="20">
        <v>794250</v>
      </c>
    </row>
    <row r="54" spans="1:8" s="27" customFormat="1" ht="22.5" customHeight="1" x14ac:dyDescent="0.25">
      <c r="A54" s="21"/>
      <c r="B54" s="22"/>
      <c r="C54" s="23"/>
      <c r="D54" s="24" t="s">
        <v>113</v>
      </c>
      <c r="E54" s="25"/>
      <c r="F54" s="26">
        <v>67410244</v>
      </c>
      <c r="G54" s="26">
        <v>3898203.3959999993</v>
      </c>
      <c r="H54" s="26">
        <v>71308447.395999998</v>
      </c>
    </row>
    <row r="55" spans="1:8" s="28" customFormat="1" ht="22.5" customHeight="1" x14ac:dyDescent="0.25">
      <c r="E55" s="29"/>
    </row>
    <row r="56" spans="1:8" ht="22.5" customHeight="1" x14ac:dyDescent="0.25">
      <c r="A56" s="12">
        <v>1</v>
      </c>
      <c r="B56" s="13">
        <v>66859231</v>
      </c>
      <c r="C56" s="14" t="s">
        <v>84</v>
      </c>
      <c r="D56" s="14" t="s">
        <v>70</v>
      </c>
      <c r="E56" s="16">
        <v>42865</v>
      </c>
      <c r="F56" s="15">
        <v>850000</v>
      </c>
      <c r="G56" s="18">
        <v>50150</v>
      </c>
      <c r="H56" s="15">
        <v>900150</v>
      </c>
    </row>
    <row r="57" spans="1:8" ht="22.5" customHeight="1" x14ac:dyDescent="0.25">
      <c r="A57" s="12">
        <v>2</v>
      </c>
      <c r="B57" s="13">
        <v>66811011</v>
      </c>
      <c r="C57" s="14" t="s">
        <v>78</v>
      </c>
      <c r="D57" s="14" t="s">
        <v>70</v>
      </c>
      <c r="E57" s="16">
        <v>43012</v>
      </c>
      <c r="F57" s="15">
        <v>850000</v>
      </c>
      <c r="G57" s="18">
        <v>50150</v>
      </c>
      <c r="H57" s="15">
        <v>900150</v>
      </c>
    </row>
    <row r="58" spans="1:8" ht="22.5" customHeight="1" x14ac:dyDescent="0.25">
      <c r="A58" s="12">
        <v>3</v>
      </c>
      <c r="B58" s="13">
        <v>66859477</v>
      </c>
      <c r="C58" s="14" t="s">
        <v>112</v>
      </c>
      <c r="D58" s="14" t="s">
        <v>70</v>
      </c>
      <c r="E58" s="16">
        <v>43103</v>
      </c>
      <c r="F58" s="15">
        <v>850000</v>
      </c>
      <c r="G58" s="18"/>
      <c r="H58" s="15">
        <v>850000</v>
      </c>
    </row>
    <row r="59" spans="1:8" ht="22.5" customHeight="1" x14ac:dyDescent="0.25">
      <c r="A59" s="12">
        <v>4</v>
      </c>
      <c r="B59" s="13">
        <v>66733433</v>
      </c>
      <c r="C59" s="14" t="s">
        <v>111</v>
      </c>
      <c r="D59" s="14" t="s">
        <v>70</v>
      </c>
      <c r="E59" s="16">
        <v>43104</v>
      </c>
      <c r="F59" s="15">
        <v>850000</v>
      </c>
      <c r="G59" s="18"/>
      <c r="H59" s="15">
        <v>850000</v>
      </c>
    </row>
    <row r="60" spans="1:8" ht="22.5" customHeight="1" x14ac:dyDescent="0.25">
      <c r="A60" s="12">
        <v>5</v>
      </c>
      <c r="B60" s="13">
        <v>1144128431</v>
      </c>
      <c r="C60" s="14" t="s">
        <v>6</v>
      </c>
      <c r="D60" s="14" t="s">
        <v>110</v>
      </c>
      <c r="E60" s="16">
        <v>43104</v>
      </c>
      <c r="F60" s="15">
        <v>900000</v>
      </c>
      <c r="G60" s="18">
        <v>53100</v>
      </c>
      <c r="H60" s="15">
        <v>953100</v>
      </c>
    </row>
    <row r="61" spans="1:8" ht="22.5" customHeight="1" x14ac:dyDescent="0.25">
      <c r="A61" s="12">
        <v>6</v>
      </c>
      <c r="B61" s="13">
        <v>66811870</v>
      </c>
      <c r="C61" s="14" t="s">
        <v>15</v>
      </c>
      <c r="D61" s="14" t="s">
        <v>13</v>
      </c>
      <c r="E61" s="16">
        <v>42856</v>
      </c>
      <c r="F61" s="15">
        <v>1000000</v>
      </c>
      <c r="G61" s="18">
        <v>59000</v>
      </c>
      <c r="H61" s="15">
        <v>1059000</v>
      </c>
    </row>
    <row r="62" spans="1:8" ht="22.5" customHeight="1" x14ac:dyDescent="0.25">
      <c r="A62" s="12">
        <v>7</v>
      </c>
      <c r="B62" s="13">
        <v>1143862714</v>
      </c>
      <c r="C62" s="14" t="s">
        <v>103</v>
      </c>
      <c r="D62" s="14" t="s">
        <v>102</v>
      </c>
      <c r="E62" s="30">
        <v>42957</v>
      </c>
      <c r="F62" s="15">
        <v>785400</v>
      </c>
      <c r="G62" s="18">
        <v>46338.6</v>
      </c>
      <c r="H62" s="15">
        <v>831738.6</v>
      </c>
    </row>
    <row r="63" spans="1:8" ht="22.5" customHeight="1" x14ac:dyDescent="0.25">
      <c r="A63" s="12">
        <v>8</v>
      </c>
      <c r="B63" s="13">
        <v>1064435352</v>
      </c>
      <c r="C63" s="14" t="s">
        <v>101</v>
      </c>
      <c r="D63" s="14" t="s">
        <v>102</v>
      </c>
      <c r="E63" s="16">
        <v>42675</v>
      </c>
      <c r="F63" s="15">
        <v>785400</v>
      </c>
      <c r="G63" s="18">
        <v>46338.6</v>
      </c>
      <c r="H63" s="15">
        <v>831738.6</v>
      </c>
    </row>
    <row r="64" spans="1:8" ht="22.5" customHeight="1" x14ac:dyDescent="0.25">
      <c r="A64" s="12">
        <v>9</v>
      </c>
      <c r="B64" s="13">
        <v>29544708</v>
      </c>
      <c r="C64" s="14" t="s">
        <v>109</v>
      </c>
      <c r="D64" s="14" t="s">
        <v>116</v>
      </c>
      <c r="E64" s="16">
        <v>43104</v>
      </c>
      <c r="F64" s="15">
        <v>2100000</v>
      </c>
      <c r="G64" s="18"/>
      <c r="H64" s="15">
        <v>2100000</v>
      </c>
    </row>
    <row r="65" spans="1:8" ht="22.5" customHeight="1" x14ac:dyDescent="0.25">
      <c r="A65" s="12">
        <v>10</v>
      </c>
      <c r="B65" s="13">
        <v>1144160797</v>
      </c>
      <c r="C65" s="14" t="s">
        <v>93</v>
      </c>
      <c r="D65" s="14" t="s">
        <v>57</v>
      </c>
      <c r="E65" s="16">
        <v>42858</v>
      </c>
      <c r="F65" s="15">
        <v>781242</v>
      </c>
      <c r="G65" s="18">
        <v>46093.277999999998</v>
      </c>
      <c r="H65" s="15">
        <v>827335.27800000005</v>
      </c>
    </row>
    <row r="66" spans="1:8" ht="22.5" customHeight="1" x14ac:dyDescent="0.25">
      <c r="A66" s="12">
        <v>11</v>
      </c>
      <c r="B66" s="13">
        <v>31954625</v>
      </c>
      <c r="C66" s="14" t="s">
        <v>28</v>
      </c>
      <c r="D66" s="14" t="s">
        <v>25</v>
      </c>
      <c r="E66" s="16">
        <v>42832</v>
      </c>
      <c r="F66" s="15">
        <v>1648000</v>
      </c>
      <c r="G66" s="18">
        <v>97232</v>
      </c>
      <c r="H66" s="15">
        <v>1745232</v>
      </c>
    </row>
    <row r="67" spans="1:8" ht="22.5" customHeight="1" x14ac:dyDescent="0.25">
      <c r="A67" s="12">
        <v>12</v>
      </c>
      <c r="B67" s="13">
        <v>66872680</v>
      </c>
      <c r="C67" s="14" t="s">
        <v>105</v>
      </c>
      <c r="D67" s="14" t="s">
        <v>124</v>
      </c>
      <c r="E67" s="16">
        <v>43049</v>
      </c>
      <c r="F67" s="15">
        <v>1100000</v>
      </c>
      <c r="G67" s="18">
        <v>64900</v>
      </c>
      <c r="H67" s="15">
        <v>1164900</v>
      </c>
    </row>
    <row r="68" spans="1:8" ht="22.5" customHeight="1" x14ac:dyDescent="0.25">
      <c r="A68" s="12">
        <v>13</v>
      </c>
      <c r="B68" s="13">
        <v>15815728</v>
      </c>
      <c r="C68" s="14" t="s">
        <v>29</v>
      </c>
      <c r="D68" s="14" t="s">
        <v>30</v>
      </c>
      <c r="E68" s="16">
        <v>42795</v>
      </c>
      <c r="F68" s="15">
        <v>2300000</v>
      </c>
      <c r="G68" s="18">
        <v>135700</v>
      </c>
      <c r="H68" s="15">
        <v>2435700</v>
      </c>
    </row>
    <row r="69" spans="1:8" ht="22.5" customHeight="1" x14ac:dyDescent="0.25">
      <c r="A69" s="12">
        <v>14</v>
      </c>
      <c r="B69" s="13">
        <v>94491792</v>
      </c>
      <c r="C69" s="14" t="s">
        <v>32</v>
      </c>
      <c r="D69" s="14" t="s">
        <v>30</v>
      </c>
      <c r="E69" s="16">
        <v>42863</v>
      </c>
      <c r="F69" s="15">
        <v>2300000</v>
      </c>
      <c r="G69" s="18">
        <v>135700</v>
      </c>
      <c r="H69" s="15">
        <v>2435700</v>
      </c>
    </row>
    <row r="70" spans="1:8" ht="22.5" customHeight="1" x14ac:dyDescent="0.25">
      <c r="A70" s="12">
        <v>15</v>
      </c>
      <c r="B70" s="13">
        <v>13055398</v>
      </c>
      <c r="C70" s="14" t="s">
        <v>37</v>
      </c>
      <c r="D70" s="14" t="s">
        <v>30</v>
      </c>
      <c r="E70" s="16">
        <v>42795</v>
      </c>
      <c r="F70" s="15">
        <v>2300000</v>
      </c>
      <c r="G70" s="18">
        <v>135700</v>
      </c>
      <c r="H70" s="15">
        <v>2435700</v>
      </c>
    </row>
    <row r="71" spans="1:8" ht="22.5" customHeight="1" x14ac:dyDescent="0.25">
      <c r="A71" s="12">
        <v>16</v>
      </c>
      <c r="B71" s="13">
        <v>51744225</v>
      </c>
      <c r="C71" s="14" t="s">
        <v>117</v>
      </c>
      <c r="D71" s="14" t="s">
        <v>118</v>
      </c>
      <c r="E71" s="16">
        <v>43132</v>
      </c>
      <c r="F71" s="15">
        <v>2300000</v>
      </c>
      <c r="G71" s="18"/>
      <c r="H71" s="15">
        <v>2300000</v>
      </c>
    </row>
    <row r="72" spans="1:8" ht="22.5" customHeight="1" x14ac:dyDescent="0.25">
      <c r="A72" s="12">
        <v>17</v>
      </c>
      <c r="B72" s="13">
        <v>1144073922</v>
      </c>
      <c r="C72" s="14" t="s">
        <v>90</v>
      </c>
      <c r="D72" s="14" t="s">
        <v>62</v>
      </c>
      <c r="E72" s="16">
        <v>42898</v>
      </c>
      <c r="F72" s="15">
        <v>781242</v>
      </c>
      <c r="G72" s="18">
        <v>46093.277999999998</v>
      </c>
      <c r="H72" s="15">
        <v>827335.27800000005</v>
      </c>
    </row>
    <row r="73" spans="1:8" ht="22.5" customHeight="1" x14ac:dyDescent="0.25">
      <c r="A73" s="12">
        <v>18</v>
      </c>
      <c r="B73" s="13">
        <v>1143878256</v>
      </c>
      <c r="C73" s="14" t="s">
        <v>61</v>
      </c>
      <c r="D73" s="14" t="s">
        <v>57</v>
      </c>
      <c r="E73" s="16">
        <v>43035</v>
      </c>
      <c r="F73" s="15">
        <v>781242</v>
      </c>
      <c r="G73" s="18">
        <v>46093.277999999998</v>
      </c>
      <c r="H73" s="15">
        <v>827335.27800000005</v>
      </c>
    </row>
    <row r="74" spans="1:8" ht="22.5" customHeight="1" x14ac:dyDescent="0.25">
      <c r="A74" s="12">
        <v>19</v>
      </c>
      <c r="B74" s="13">
        <v>16833982</v>
      </c>
      <c r="C74" s="14" t="s">
        <v>52</v>
      </c>
      <c r="D74" s="14" t="s">
        <v>53</v>
      </c>
      <c r="E74" s="16">
        <v>42737</v>
      </c>
      <c r="F74" s="15">
        <v>9590321</v>
      </c>
      <c r="G74" s="19">
        <v>565828.93900000001</v>
      </c>
      <c r="H74" s="20">
        <v>10156149.938999999</v>
      </c>
    </row>
    <row r="75" spans="1:8" s="27" customFormat="1" ht="22.5" customHeight="1" x14ac:dyDescent="0.25">
      <c r="A75" s="21"/>
      <c r="B75" s="22"/>
      <c r="C75" s="23"/>
      <c r="D75" s="24" t="s">
        <v>113</v>
      </c>
      <c r="E75" s="25"/>
      <c r="F75" s="26">
        <v>32852847</v>
      </c>
      <c r="G75" s="26">
        <v>1578417.9730000002</v>
      </c>
      <c r="H75" s="26">
        <v>34431264.973000005</v>
      </c>
    </row>
    <row r="78" spans="1:8" s="27" customFormat="1" ht="22.5" customHeight="1" x14ac:dyDescent="0.25">
      <c r="A78" s="21"/>
      <c r="B78" s="22"/>
      <c r="C78" s="23"/>
      <c r="D78" s="24" t="s">
        <v>125</v>
      </c>
      <c r="E78" s="25"/>
      <c r="F78" s="26">
        <v>100263091</v>
      </c>
      <c r="G78" s="26">
        <v>5476621.368999999</v>
      </c>
      <c r="H78" s="26">
        <v>105739712.369</v>
      </c>
    </row>
  </sheetData>
  <sortState ref="B53:H66">
    <sortCondition ref="D53"/>
  </sortState>
  <customSheetViews>
    <customSheetView guid="{1EA9EE73-3159-48BD-B0E9-FDE33BD0640E}">
      <selection sqref="A1:XFD1048576"/>
      <pageMargins left="0.7" right="0.7" top="0.75" bottom="0.75" header="0.3" footer="0.3"/>
    </customSheetView>
  </customSheetViews>
  <conditionalFormatting sqref="G54 F79:F1048576 F2:F54 E4:E53 F75:G75 H2:H54 F78:G78 F76:F77 H56:H1048576 E56:F74">
    <cfRule type="cellIs" dxfId="152" priority="56" stopIfTrue="1" operator="equal">
      <formula>737717</formula>
    </cfRule>
  </conditionalFormatting>
  <hyperlinks>
    <hyperlink ref="F79"/>
  </hyperlinks>
  <printOptions horizontalCentered="1"/>
  <pageMargins left="0.23622047244094491" right="0.23622047244094491" top="0.35433070866141736" bottom="0.35433070866141736" header="0.31496062992125984" footer="0.31496062992125984"/>
  <pageSetup scale="57" orientation="portrait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MAESTRO</vt:lpstr>
      <vt:lpstr>PPTA AUM 5,9% TODOS</vt:lpstr>
      <vt:lpstr>'PPTA AUM 5,9% TODOS'!Títulos_a_imprimir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csfdo</dc:creator>
  <cp:lastModifiedBy>csfdo</cp:lastModifiedBy>
  <cp:lastPrinted>2020-03-20T22:11:48Z</cp:lastPrinted>
  <dcterms:created xsi:type="dcterms:W3CDTF">2018-01-24T16:52:11Z</dcterms:created>
  <dcterms:modified xsi:type="dcterms:W3CDTF">2020-09-11T14:56:01Z</dcterms:modified>
</cp:coreProperties>
</file>